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thierrybauser/Documents/Automatismes/Projets_3308/CFP/"/>
    </mc:Choice>
  </mc:AlternateContent>
  <bookViews>
    <workbookView xWindow="0" yWindow="460" windowWidth="25600" windowHeight="14840" tabRatio="500"/>
  </bookViews>
  <sheets>
    <sheet name="Progression" sheetId="2" r:id="rId1"/>
  </sheets>
  <externalReferences>
    <externalReference r:id="rId2"/>
  </externalReferences>
  <definedNames>
    <definedName name="equipe">[1]BonCmd!$H$21</definedName>
    <definedName name="N_Bon">[1]BonCmd!$H$1</definedName>
    <definedName name="responsable">[1]BonCmd!$A$3</definedName>
    <definedName name="team">[1]Groupes!$G$2:$I$8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B9" i="2"/>
</calcChain>
</file>

<file path=xl/sharedStrings.xml><?xml version="1.0" encoding="utf-8"?>
<sst xmlns="http://schemas.openxmlformats.org/spreadsheetml/2006/main" count="11" uniqueCount="11">
  <si>
    <t>Production</t>
  </si>
  <si>
    <t>Resultat Rouge</t>
  </si>
  <si>
    <t>Resultat Bleu</t>
  </si>
  <si>
    <t>Prod 1</t>
  </si>
  <si>
    <t>Prod 2</t>
  </si>
  <si>
    <t>Prod 3</t>
  </si>
  <si>
    <t>Prod 4</t>
  </si>
  <si>
    <t>Prod 5</t>
  </si>
  <si>
    <t>Prod 6</t>
  </si>
  <si>
    <t>Total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</si>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</sst>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€&quot;_ ;_ * \(#,##0.00\)\ &quot;€&quot;_ ;_ * &quot;-&quot;??_)\ &quot;€&quot;_ ;_ @_ "/>
    <numFmt numFmtId="164" formatCode="_-* #,##0.00\ [$€]_-;\-* #,##0.00\ [$€]_-;_-* &quot;-&quot;??\ [$€]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2"/>
    <xf numFmtId="0" fontId="3" fillId="0" borderId="0" xfId="2" applyFont="1"/>
    <xf numFmtId="44" fontId="2" fillId="0" borderId="0" xfId="1" applyFont="1"/>
    <xf numFmtId="44" fontId="3" fillId="0" borderId="0" xfId="1" applyFont="1"/>
    <xf numFmtId="0" fontId="2" fillId="0" borderId="0" xfId="0" applyNumberFormat="1" applyFont="1" applyFill="1" applyBorder="1" applyAlignment="1" applyProtection="1"/>
    <xf numFmtId="44" fontId="2" fillId="0" borderId="0" xfId="0" applyNumberFormat="1" applyFont="1"/>
    <xf numFmtId="44" fontId="2" fillId="0" borderId="0" xfId="1" applyNumberFormat="1" applyFont="1" applyFill="1" applyBorder="1"/>
  </cellXfs>
  <cellStyles count="4">
    <cellStyle name="Euro" xfId="3"/>
    <cellStyle name="Monétaire" xfId="1" builtinId="4"/>
    <cellStyle name="Normal" xfId="0" builtinId="0"/>
    <cellStyle name="Normal 2" xfId="2"/>
  </cellStyles>
  <dxfs count="4"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 * #,##0.00_)\ &quot;€&quot;_ ;_ * \(#,##0.00\)\ &quot;€&quot;_ ;_ * &quot;-&quot;??_)\ &quot;€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 * #,##0.00_)\ &quot;€&quot;_ ;_ * \(#,##0.00\)\ &quot;€&quot;_ ;_ * &quot;-&quot;??_)\ &quot;€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Résultats Équipe Rouge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Progression!$A$2:$A$8</c:f>
              <c:strCache>
                <c:ptCount val="7"/>
                <c:pt idx="0">
                  <c:v>Prod 1</c:v>
                </c:pt>
                <c:pt idx="1">
                  <c:v>Prod 2</c:v>
                </c:pt>
                <c:pt idx="2">
                  <c:v>Prod 3</c:v>
                </c:pt>
                <c:pt idx="3">
                  <c:v>Prod 4</c:v>
                </c:pt>
                <c:pt idx="4">
                  <c:v>Prod 5</c:v>
                </c:pt>
                <c:pt idx="5">
                  <c:v>Prod 6</c:v>
                </c:pt>
                <c:pt idx="6">
                  <c:v>Moyenne</c:v>
                </c:pt>
              </c:strCache>
            </c:strRef>
          </c:cat>
          <c:val>
            <c:numRef>
              <c:f>Progression!$B$2:$B$8</c:f>
              <c:numCache>
                <c:formatCode>_("€"* #,##0.00_);_("€"* \(#,##0.00\);_("€"* "-"??_);_(@_)</c:formatCode>
                <c:ptCount val="7"/>
                <c:pt idx="0">
                  <c:v>-425.6</c:v>
                </c:pt>
                <c:pt idx="1">
                  <c:v>501.2233333333331</c:v>
                </c:pt>
                <c:pt idx="2">
                  <c:v>703.733333333333</c:v>
                </c:pt>
                <c:pt idx="3">
                  <c:v>543.6666666666667</c:v>
                </c:pt>
                <c:pt idx="4">
                  <c:v>447.0199999999999</c:v>
                </c:pt>
                <c:pt idx="5">
                  <c:v>997.1266666666663</c:v>
                </c:pt>
                <c:pt idx="6">
                  <c:v>461.1949999999999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25093328"/>
        <c:axId val="-361811552"/>
      </c:lineChart>
      <c:catAx>
        <c:axId val="-32509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61811552"/>
        <c:crosses val="autoZero"/>
        <c:auto val="1"/>
        <c:lblAlgn val="ctr"/>
        <c:lblOffset val="100"/>
        <c:noMultiLvlLbl val="0"/>
      </c:catAx>
      <c:valAx>
        <c:axId val="-361811552"/>
        <c:scaling>
          <c:orientation val="minMax"/>
          <c:max val="2000.0"/>
          <c:min val="-1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509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Résultats Équipe</a:t>
            </a:r>
            <a:r>
              <a:rPr lang="fr-FR" baseline="0"/>
              <a:t> Bleu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Progression!$A$2:$A$8</c:f>
              <c:strCache>
                <c:ptCount val="7"/>
                <c:pt idx="0">
                  <c:v>Prod 1</c:v>
                </c:pt>
                <c:pt idx="1">
                  <c:v>Prod 2</c:v>
                </c:pt>
                <c:pt idx="2">
                  <c:v>Prod 3</c:v>
                </c:pt>
                <c:pt idx="3">
                  <c:v>Prod 4</c:v>
                </c:pt>
                <c:pt idx="4">
                  <c:v>Prod 5</c:v>
                </c:pt>
                <c:pt idx="5">
                  <c:v>Prod 6</c:v>
                </c:pt>
                <c:pt idx="6">
                  <c:v>Moyenne</c:v>
                </c:pt>
              </c:strCache>
            </c:strRef>
          </c:cat>
          <c:val>
            <c:numRef>
              <c:f>Progression!$C$2:$C$8</c:f>
              <c:numCache>
                <c:formatCode>_("€"* #,##0.00_);_("€"* \(#,##0.00\);_("€"* "-"??_);_(@_)</c:formatCode>
                <c:ptCount val="7"/>
                <c:pt idx="0">
                  <c:v>-313.46</c:v>
                </c:pt>
                <c:pt idx="1">
                  <c:v>-820.4</c:v>
                </c:pt>
                <c:pt idx="2">
                  <c:v>596.5555555555557</c:v>
                </c:pt>
                <c:pt idx="3">
                  <c:v>1111.195555555556</c:v>
                </c:pt>
                <c:pt idx="4">
                  <c:v>1207.92</c:v>
                </c:pt>
                <c:pt idx="5">
                  <c:v>1543.663333333333</c:v>
                </c:pt>
                <c:pt idx="6">
                  <c:v>554.2457407407408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81774576"/>
        <c:axId val="-362784336"/>
      </c:lineChart>
      <c:catAx>
        <c:axId val="-2817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62784336"/>
        <c:crosses val="autoZero"/>
        <c:auto val="1"/>
        <c:lblAlgn val="ctr"/>
        <c:lblOffset val="100"/>
        <c:noMultiLvlLbl val="0"/>
      </c:catAx>
      <c:valAx>
        <c:axId val="-36278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8177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158750</xdr:rowOff>
    </xdr:from>
    <xdr:to>
      <xdr:col>5</xdr:col>
      <xdr:colOff>736600</xdr:colOff>
      <xdr:row>26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9</xdr:row>
      <xdr:rowOff>158750</xdr:rowOff>
    </xdr:from>
    <xdr:to>
      <xdr:col>11</xdr:col>
      <xdr:colOff>457200</xdr:colOff>
      <xdr:row>26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CMDE_2019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Cmd"/>
      <sheetName val="Moyenne dépassements"/>
      <sheetName val="TARIFS Rouge"/>
      <sheetName val="TARIF  bleu"/>
      <sheetName val="Calculs"/>
      <sheetName val="Groupes"/>
      <sheetName val="BonR1"/>
      <sheetName val="BonR2"/>
      <sheetName val="BonR3"/>
      <sheetName val="BonR4"/>
      <sheetName val="BonR5"/>
      <sheetName val="BonR6"/>
      <sheetName val="BonB1"/>
      <sheetName val="BonB2"/>
      <sheetName val="BonB3"/>
      <sheetName val="BonB4"/>
      <sheetName val="BonB5"/>
      <sheetName val="BonB6"/>
      <sheetName val="Progression"/>
      <sheetName val="Répartition des primes"/>
    </sheetNames>
    <sheetDataSet>
      <sheetData sheetId="0">
        <row r="1">
          <cell r="H1">
            <v>6</v>
          </cell>
        </row>
        <row r="3">
          <cell r="A3" t="str">
            <v>POTTIER J.</v>
          </cell>
        </row>
        <row r="21">
          <cell r="H21" t="str">
            <v>BLEU</v>
          </cell>
        </row>
      </sheetData>
      <sheetData sheetId="1"/>
      <sheetData sheetId="2"/>
      <sheetData sheetId="3"/>
      <sheetData sheetId="4"/>
      <sheetData sheetId="5">
        <row r="2">
          <cell r="G2" t="str">
            <v>Bleu</v>
          </cell>
          <cell r="H2" t="str">
            <v>calendrier</v>
          </cell>
          <cell r="I2" t="str">
            <v>Rouge</v>
          </cell>
        </row>
        <row r="3">
          <cell r="G3" t="str">
            <v>BERTHIER N.</v>
          </cell>
          <cell r="H3" t="str">
            <v>mercredi 13 novembre 2019</v>
          </cell>
          <cell r="I3" t="str">
            <v>ASCHEHOUG T.</v>
          </cell>
        </row>
        <row r="4">
          <cell r="G4" t="str">
            <v>BRINDANI L.</v>
          </cell>
          <cell r="H4" t="str">
            <v>mercredi 20 novembre 2019</v>
          </cell>
          <cell r="I4" t="str">
            <v>BOURGERY T.</v>
          </cell>
        </row>
        <row r="5">
          <cell r="G5" t="str">
            <v>CHAMBRILLON L.</v>
          </cell>
          <cell r="H5" t="str">
            <v>mercredi 27 novembre 2019</v>
          </cell>
          <cell r="I5" t="str">
            <v>DERRAZ A.</v>
          </cell>
        </row>
        <row r="6">
          <cell r="G6" t="str">
            <v>OCWIEJA N.</v>
          </cell>
          <cell r="H6" t="str">
            <v>mardi 3 décembre 2019</v>
          </cell>
          <cell r="I6" t="str">
            <v>DUQUENOIS P.</v>
          </cell>
        </row>
        <row r="7">
          <cell r="G7" t="str">
            <v>OUVRARD M.</v>
          </cell>
          <cell r="H7" t="str">
            <v>mercredi 11 décembre 2019</v>
          </cell>
          <cell r="I7" t="str">
            <v>LECHAPT P.</v>
          </cell>
        </row>
        <row r="8">
          <cell r="G8" t="str">
            <v>POTTIER J.</v>
          </cell>
          <cell r="H8" t="str">
            <v>mercredi 18 décembre 2019</v>
          </cell>
          <cell r="I8" t="str">
            <v>POCHET L.</v>
          </cell>
        </row>
      </sheetData>
      <sheetData sheetId="6">
        <row r="36">
          <cell r="C36">
            <v>-425.6</v>
          </cell>
        </row>
      </sheetData>
      <sheetData sheetId="7">
        <row r="36">
          <cell r="C36">
            <v>501.22333333333313</v>
          </cell>
        </row>
      </sheetData>
      <sheetData sheetId="8">
        <row r="36">
          <cell r="C36">
            <v>703.73333333333312</v>
          </cell>
        </row>
      </sheetData>
      <sheetData sheetId="9">
        <row r="36">
          <cell r="C36">
            <v>543.66666666666674</v>
          </cell>
        </row>
      </sheetData>
      <sheetData sheetId="10">
        <row r="36">
          <cell r="C36">
            <v>447.01999999999987</v>
          </cell>
        </row>
      </sheetData>
      <sheetData sheetId="11">
        <row r="36">
          <cell r="C36">
            <v>997.12666666666632</v>
          </cell>
        </row>
      </sheetData>
      <sheetData sheetId="12">
        <row r="36">
          <cell r="C36">
            <v>-313.46000000000004</v>
          </cell>
        </row>
      </sheetData>
      <sheetData sheetId="13">
        <row r="36">
          <cell r="C36">
            <v>-820.4</v>
          </cell>
        </row>
      </sheetData>
      <sheetData sheetId="14">
        <row r="36">
          <cell r="C36">
            <v>596.55555555555566</v>
          </cell>
        </row>
      </sheetData>
      <sheetData sheetId="15">
        <row r="36">
          <cell r="C36">
            <v>1111.1955555555558</v>
          </cell>
        </row>
      </sheetData>
      <sheetData sheetId="16">
        <row r="36">
          <cell r="C36">
            <v>1207.92</v>
          </cell>
        </row>
      </sheetData>
      <sheetData sheetId="17">
        <row r="36">
          <cell r="C36">
            <v>1543.6633333333334</v>
          </cell>
        </row>
      </sheetData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eau4" displayName="Tableau4" ref="A1:C9" totalsRowCount="1">
  <autoFilter ref="A1:C8"/>
  <tableColumns count="3">
    <tableColumn id="1" name="Production" totalsRowLabel="Total" totalsRowDxfId="3"/>
    <tableColumn id="2" name="Resultat Rouge" totalsRowFunction="sum" totalsRowDxfId="2" dataCellStyle="Monétaire"/>
    <tableColumn id="3" name="Resultat Bleu" totalsRowFunction="sum" totalsRowDxfId="1" dataCellStyle="Monétaire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31" sqref="C31"/>
    </sheetView>
  </sheetViews>
  <sheetFormatPr baseColWidth="10" defaultRowHeight="13" x14ac:dyDescent="0.15"/>
  <cols>
    <col min="1" max="1" width="11.6640625" style="1" customWidth="1"/>
    <col min="2" max="2" width="15.1640625" style="1" customWidth="1"/>
    <col min="3" max="3" width="13.5" style="1" customWidth="1"/>
    <col min="4" max="16384" width="10.83203125" style="1"/>
  </cols>
  <sheetData>
    <row r="1" spans="1:6" x14ac:dyDescent="0.15">
      <c r="A1" s="1" t="s">
        <v>0</v>
      </c>
      <c r="B1" s="1" t="s">
        <v>1</v>
      </c>
      <c r="C1" s="1" t="s">
        <v>2</v>
      </c>
    </row>
    <row r="2" spans="1:6" x14ac:dyDescent="0.15">
      <c r="A2" s="1" t="s">
        <v>3</v>
      </c>
      <c r="B2" s="3">
        <v>-425.6</v>
      </c>
      <c r="C2" s="3">
        <v>-313.46000000000004</v>
      </c>
      <c r="E2" s="7"/>
      <c r="F2" s="7"/>
    </row>
    <row r="3" spans="1:6" x14ac:dyDescent="0.15">
      <c r="A3" s="1" t="s">
        <v>4</v>
      </c>
      <c r="B3" s="3">
        <v>501.22333333333313</v>
      </c>
      <c r="C3" s="3">
        <v>-820.4</v>
      </c>
      <c r="E3" s="7"/>
      <c r="F3" s="7"/>
    </row>
    <row r="4" spans="1:6" x14ac:dyDescent="0.15">
      <c r="A4" s="1" t="s">
        <v>5</v>
      </c>
      <c r="B4" s="3">
        <v>703.73333333333312</v>
      </c>
      <c r="C4" s="3">
        <v>596.55555555555566</v>
      </c>
      <c r="E4" s="7"/>
      <c r="F4" s="7"/>
    </row>
    <row r="5" spans="1:6" x14ac:dyDescent="0.15">
      <c r="A5" s="1" t="s">
        <v>6</v>
      </c>
      <c r="B5" s="3">
        <v>543.66666666666674</v>
      </c>
      <c r="C5" s="3">
        <v>1111.1955555555558</v>
      </c>
      <c r="E5" s="7"/>
      <c r="F5" s="7"/>
    </row>
    <row r="6" spans="1:6" x14ac:dyDescent="0.15">
      <c r="A6" s="1" t="s">
        <v>7</v>
      </c>
      <c r="B6" s="3">
        <v>447.01999999999987</v>
      </c>
      <c r="C6" s="3">
        <v>1207.92</v>
      </c>
      <c r="E6" s="7"/>
      <c r="F6" s="7"/>
    </row>
    <row r="7" spans="1:6" x14ac:dyDescent="0.15">
      <c r="A7" s="1" t="s">
        <v>8</v>
      </c>
      <c r="B7" s="3">
        <v>997.12666666666632</v>
      </c>
      <c r="C7" s="3">
        <v>1543.6633333333334</v>
      </c>
      <c r="E7" s="7"/>
      <c r="F7" s="7"/>
    </row>
    <row r="8" spans="1:6" x14ac:dyDescent="0.15">
      <c r="A8" s="2" t="s">
        <v>10</v>
      </c>
      <c r="B8" s="4">
        <v>461.19499999999988</v>
      </c>
      <c r="C8" s="4">
        <v>554.24574074074087</v>
      </c>
      <c r="E8" s="7"/>
      <c r="F8" s="7"/>
    </row>
    <row r="9" spans="1:6" x14ac:dyDescent="0.15">
      <c r="A9" s="5" t="s">
        <v>9</v>
      </c>
      <c r="B9" s="6">
        <f>SUBTOTAL(109,Tableau4[Resultat Rouge])</f>
        <v>3228.3649999999989</v>
      </c>
      <c r="C9" s="6">
        <f>SUBTOTAL(109,Tableau4[Resultat Bleu])</f>
        <v>3879.720185185186</v>
      </c>
    </row>
  </sheetData>
  <conditionalFormatting sqref="B2:C8 E2:F8">
    <cfRule type="cellIs" dxfId="0" priority="2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Progression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T.BAUSER</dc:creator>
  <cp:lastModifiedBy>T.BAUSER</cp:lastModifiedBy>
  <dcterms:created xsi:type="dcterms:W3CDTF">2019-12-28T14:42:00Z</dcterms:created>
  <dcterms:modified xsi:type="dcterms:W3CDTF">2020-01-07T17:48:38Z</dcterms:modified>
</cp:coreProperties>
</file>