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\Desktop\GERE\5_TCD\"/>
    </mc:Choice>
  </mc:AlternateContent>
  <bookViews>
    <workbookView xWindow="0" yWindow="465" windowWidth="25605" windowHeight="14820"/>
  </bookViews>
  <sheets>
    <sheet name="Consignes" sheetId="3" r:id="rId1"/>
    <sheet name="1.Salariés par site" sheetId="12" r:id="rId2"/>
    <sheet name="2.Site_Hommes-Femmes" sheetId="7" r:id="rId3"/>
    <sheet name="3.Contrat_site" sheetId="13" r:id="rId4"/>
    <sheet name="4.Contrat_statut_%" sheetId="10" r:id="rId5"/>
    <sheet name="5.Salaire_moyen_statut_HF" sheetId="11" r:id="rId6"/>
    <sheet name="6.Salaires min max" sheetId="9" r:id="rId7"/>
    <sheet name="7.Salariés Année Nais" sheetId="14" r:id="rId8"/>
    <sheet name="8.Pyramide Anciennetés" sheetId="15" r:id="rId9"/>
    <sheet name="Salariés" sheetId="2" r:id="rId10"/>
  </sheets>
  <definedNames>
    <definedName name="_xlnm.Print_Area" localSheetId="0">Consignes!$C$9:$D$27</definedName>
  </definedNames>
  <calcPr calcId="162913" concurrentCalc="0"/>
  <pivotCaches>
    <pivotCache cacheId="12" r:id="rId11"/>
    <pivotCache cacheId="1" r:id="rId12"/>
    <pivotCache cacheId="2" r:id="rId13"/>
  </pivotCache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</calcChain>
</file>

<file path=xl/sharedStrings.xml><?xml version="1.0" encoding="utf-8"?>
<sst xmlns="http://schemas.openxmlformats.org/spreadsheetml/2006/main" count="1296" uniqueCount="500">
  <si>
    <t>SITE</t>
  </si>
  <si>
    <t>Nom</t>
  </si>
  <si>
    <t>Prénom</t>
  </si>
  <si>
    <t>Service</t>
  </si>
  <si>
    <t>DateNaiss</t>
  </si>
  <si>
    <t>Contrat</t>
  </si>
  <si>
    <t>Statut</t>
  </si>
  <si>
    <t>Salaire</t>
  </si>
  <si>
    <t>Ancienneté</t>
  </si>
  <si>
    <t>22-NORD</t>
  </si>
  <si>
    <t>ACCIARI</t>
  </si>
  <si>
    <t>ALAIN</t>
  </si>
  <si>
    <t>PRODUCTION</t>
  </si>
  <si>
    <t>H</t>
  </si>
  <si>
    <t>CDI</t>
  </si>
  <si>
    <t>OUVRIER/EMPLOYE</t>
  </si>
  <si>
    <t>53-SUD</t>
  </si>
  <si>
    <t>ALLARD</t>
  </si>
  <si>
    <t>PASCAL</t>
  </si>
  <si>
    <t>MAINTENANCE</t>
  </si>
  <si>
    <t>CADRE AUTONOME</t>
  </si>
  <si>
    <t>ANGELO</t>
  </si>
  <si>
    <t>ANNIE</t>
  </si>
  <si>
    <t>F</t>
  </si>
  <si>
    <t>AGENT DE MAITRISE</t>
  </si>
  <si>
    <t>ANGOSTO</t>
  </si>
  <si>
    <t>ROGER</t>
  </si>
  <si>
    <t>OUVRIER/EMPLOYE H.QUALIFIE</t>
  </si>
  <si>
    <t>22-SUD</t>
  </si>
  <si>
    <t>ARHUIS</t>
  </si>
  <si>
    <t>FRANCK</t>
  </si>
  <si>
    <t>OUVRIER/EMPLOYE QUALIFIE</t>
  </si>
  <si>
    <t>AUBRY</t>
  </si>
  <si>
    <t>BERNARD</t>
  </si>
  <si>
    <t>AVEZ</t>
  </si>
  <si>
    <t>THIERRY</t>
  </si>
  <si>
    <t>BALLET</t>
  </si>
  <si>
    <t>RENE</t>
  </si>
  <si>
    <t>BARRAUD</t>
  </si>
  <si>
    <t>CAMILLE</t>
  </si>
  <si>
    <t>QUALITE</t>
  </si>
  <si>
    <t>BERTUCCI</t>
  </si>
  <si>
    <t>GILLES</t>
  </si>
  <si>
    <t>BESSON</t>
  </si>
  <si>
    <t>PATRICK</t>
  </si>
  <si>
    <t>BIZOT</t>
  </si>
  <si>
    <t>ROMAIN</t>
  </si>
  <si>
    <t>BLANC</t>
  </si>
  <si>
    <t>LAURENT</t>
  </si>
  <si>
    <t>R &amp; D</t>
  </si>
  <si>
    <t>BOIS</t>
  </si>
  <si>
    <t>MARTIN</t>
  </si>
  <si>
    <t>BONNARDEL</t>
  </si>
  <si>
    <t>KARINE</t>
  </si>
  <si>
    <t>BONNET</t>
  </si>
  <si>
    <t>EXPEDITIONS</t>
  </si>
  <si>
    <t>STEPHANE</t>
  </si>
  <si>
    <t>LIONEL</t>
  </si>
  <si>
    <t>BONNOT</t>
  </si>
  <si>
    <t>BOSCHI</t>
  </si>
  <si>
    <t>HERVE</t>
  </si>
  <si>
    <t>BOSSON</t>
  </si>
  <si>
    <t>PHILIPPE</t>
  </si>
  <si>
    <t>ACHATS</t>
  </si>
  <si>
    <t>BOUGNAUD</t>
  </si>
  <si>
    <t>DAVID</t>
  </si>
  <si>
    <t>53-NORD</t>
  </si>
  <si>
    <t>BRUDERMANN</t>
  </si>
  <si>
    <t>SEBASTIEN</t>
  </si>
  <si>
    <t>CAMUS</t>
  </si>
  <si>
    <t>CANAL</t>
  </si>
  <si>
    <t>YANN</t>
  </si>
  <si>
    <t>DIRECTION SITE</t>
  </si>
  <si>
    <t>CADRE DIRIGEANT</t>
  </si>
  <si>
    <t>CANALIS</t>
  </si>
  <si>
    <t>CASTELLI</t>
  </si>
  <si>
    <t>CEDRIC</t>
  </si>
  <si>
    <t>CHABAZIAN</t>
  </si>
  <si>
    <t>CHATAIN</t>
  </si>
  <si>
    <t>WILLIAM</t>
  </si>
  <si>
    <t>CHEVALIER</t>
  </si>
  <si>
    <t>JEROME</t>
  </si>
  <si>
    <t>CINTELLI</t>
  </si>
  <si>
    <t>BRUNO</t>
  </si>
  <si>
    <t>CODACCIONI</t>
  </si>
  <si>
    <t>ANTHONY</t>
  </si>
  <si>
    <t>COLLIGNON</t>
  </si>
  <si>
    <t>CADRE</t>
  </si>
  <si>
    <t>COMTE</t>
  </si>
  <si>
    <t>JIMMY</t>
  </si>
  <si>
    <t>CORNIER</t>
  </si>
  <si>
    <t>MARTIAL</t>
  </si>
  <si>
    <t>CRAPEAU</t>
  </si>
  <si>
    <t>CRYSTEL</t>
  </si>
  <si>
    <t>DAO</t>
  </si>
  <si>
    <t>YANNICK</t>
  </si>
  <si>
    <t>DARMANI</t>
  </si>
  <si>
    <t>LUDOVIC</t>
  </si>
  <si>
    <t>DARTHUY</t>
  </si>
  <si>
    <t>NICOLAS</t>
  </si>
  <si>
    <t>DE BOISVILLIERS</t>
  </si>
  <si>
    <t>CHARLY</t>
  </si>
  <si>
    <t>DECLERCQ</t>
  </si>
  <si>
    <t>MEHDI</t>
  </si>
  <si>
    <t>DEL-BOVE</t>
  </si>
  <si>
    <t>SAMUEL</t>
  </si>
  <si>
    <t>DELMAS</t>
  </si>
  <si>
    <t>DOMINIQUE</t>
  </si>
  <si>
    <t>DEPOOTER</t>
  </si>
  <si>
    <t>JEAN PHILIPPE</t>
  </si>
  <si>
    <t>DJAGUINOFF</t>
  </si>
  <si>
    <t>DORLEAN</t>
  </si>
  <si>
    <t>MAXIME</t>
  </si>
  <si>
    <t>DUBOIS</t>
  </si>
  <si>
    <t>DUMAS</t>
  </si>
  <si>
    <t>BERNADETTE</t>
  </si>
  <si>
    <t>DUPONT</t>
  </si>
  <si>
    <t>MARIE-JOSEE</t>
  </si>
  <si>
    <t>DUTRON</t>
  </si>
  <si>
    <t>MARYSE</t>
  </si>
  <si>
    <t>ESPINET</t>
  </si>
  <si>
    <t>MICHELE</t>
  </si>
  <si>
    <t>FENETRE</t>
  </si>
  <si>
    <t>GILBERTE</t>
  </si>
  <si>
    <t>FERRETTI</t>
  </si>
  <si>
    <t>ANNA</t>
  </si>
  <si>
    <t>FEUERSTOSS</t>
  </si>
  <si>
    <t>DANIELE</t>
  </si>
  <si>
    <t>FLORES</t>
  </si>
  <si>
    <t>BLANDINE</t>
  </si>
  <si>
    <t>FORLIN</t>
  </si>
  <si>
    <t>JOELLE</t>
  </si>
  <si>
    <t>GACHIE</t>
  </si>
  <si>
    <t>FRANCINE</t>
  </si>
  <si>
    <t>GANASSI</t>
  </si>
  <si>
    <t>JEAN</t>
  </si>
  <si>
    <t>GARDES</t>
  </si>
  <si>
    <t>SUZANNE</t>
  </si>
  <si>
    <t>GARNIER</t>
  </si>
  <si>
    <t>EMILIENNE</t>
  </si>
  <si>
    <t>GAUTHIER</t>
  </si>
  <si>
    <t>GILLARD</t>
  </si>
  <si>
    <t>BRIGITTE</t>
  </si>
  <si>
    <t>GIVOVICH</t>
  </si>
  <si>
    <t>MIREILLE</t>
  </si>
  <si>
    <t>CDD</t>
  </si>
  <si>
    <t>GREGOIRE</t>
  </si>
  <si>
    <t>PIERRE</t>
  </si>
  <si>
    <t>GUARNIERI</t>
  </si>
  <si>
    <t>NICOLE</t>
  </si>
  <si>
    <t>GUILLEMINOT</t>
  </si>
  <si>
    <t>RENEE</t>
  </si>
  <si>
    <t>IBARLUCIA</t>
  </si>
  <si>
    <t>ANDREE</t>
  </si>
  <si>
    <t>INDILICATO</t>
  </si>
  <si>
    <t>JOSEPHS</t>
  </si>
  <si>
    <t>GHISLAINE</t>
  </si>
  <si>
    <t>JOUVENOT</t>
  </si>
  <si>
    <t>SYLVIE</t>
  </si>
  <si>
    <t>LAFFONT</t>
  </si>
  <si>
    <t>YOLANDE</t>
  </si>
  <si>
    <t>LAFON</t>
  </si>
  <si>
    <t>LAGALY</t>
  </si>
  <si>
    <t>LAMBERT</t>
  </si>
  <si>
    <t>JOSIANE</t>
  </si>
  <si>
    <t>LAUNAY</t>
  </si>
  <si>
    <t>LILIANE</t>
  </si>
  <si>
    <t>LAURI</t>
  </si>
  <si>
    <t>IRIS</t>
  </si>
  <si>
    <t>LECCIA</t>
  </si>
  <si>
    <t>LINDA</t>
  </si>
  <si>
    <t>NETTOYAGE</t>
  </si>
  <si>
    <t>LENZI</t>
  </si>
  <si>
    <t>CATHERINE</t>
  </si>
  <si>
    <t>LEOTIER</t>
  </si>
  <si>
    <t>FREDERIC</t>
  </si>
  <si>
    <t>LEVIS</t>
  </si>
  <si>
    <t>LIEBELT</t>
  </si>
  <si>
    <t>LAURENCE</t>
  </si>
  <si>
    <t>LOGEROT</t>
  </si>
  <si>
    <t>CHANTAL</t>
  </si>
  <si>
    <t>LOURDOU</t>
  </si>
  <si>
    <t>MAIFFREDI</t>
  </si>
  <si>
    <t>FLORENCE</t>
  </si>
  <si>
    <t>MARIANI</t>
  </si>
  <si>
    <t>MYRIAM</t>
  </si>
  <si>
    <t>FABIENNE</t>
  </si>
  <si>
    <t>MARTINAUD</t>
  </si>
  <si>
    <t>VALERIE</t>
  </si>
  <si>
    <t>COMPTABILITE</t>
  </si>
  <si>
    <t>MARTINO</t>
  </si>
  <si>
    <t>CATHY</t>
  </si>
  <si>
    <t>MARZIALE</t>
  </si>
  <si>
    <t>MENARDO</t>
  </si>
  <si>
    <t>LYDIA</t>
  </si>
  <si>
    <t>MEVEL</t>
  </si>
  <si>
    <t>MOITY</t>
  </si>
  <si>
    <t>MOLLA</t>
  </si>
  <si>
    <t>VIVIANE</t>
  </si>
  <si>
    <t>MOMBEL</t>
  </si>
  <si>
    <t>SANDRINE</t>
  </si>
  <si>
    <t>MONTMAYEUR</t>
  </si>
  <si>
    <t>NORA</t>
  </si>
  <si>
    <t>NATORT</t>
  </si>
  <si>
    <t>STEPHANIE</t>
  </si>
  <si>
    <t>NOUGUIER</t>
  </si>
  <si>
    <t>SABINE</t>
  </si>
  <si>
    <t>PAILLARD</t>
  </si>
  <si>
    <t>ANGELIQUE</t>
  </si>
  <si>
    <t>PALMER</t>
  </si>
  <si>
    <t>PAPACALODI</t>
  </si>
  <si>
    <t>MARION</t>
  </si>
  <si>
    <t>PARAT</t>
  </si>
  <si>
    <t>CAROLE</t>
  </si>
  <si>
    <t>PAWELSKI</t>
  </si>
  <si>
    <t>OTTAVIA</t>
  </si>
  <si>
    <t>PAYRE</t>
  </si>
  <si>
    <t>MAUD</t>
  </si>
  <si>
    <t>PECUNIA</t>
  </si>
  <si>
    <t>CARINE</t>
  </si>
  <si>
    <t>PELERIN</t>
  </si>
  <si>
    <t>PELLEGRINI</t>
  </si>
  <si>
    <t>MARCEL</t>
  </si>
  <si>
    <t>PELLICER</t>
  </si>
  <si>
    <t>PAUL</t>
  </si>
  <si>
    <t>STANDARD</t>
  </si>
  <si>
    <t>PIQUEMAL</t>
  </si>
  <si>
    <t>AURELIE</t>
  </si>
  <si>
    <t>PONS</t>
  </si>
  <si>
    <t>PRIME</t>
  </si>
  <si>
    <t>GUYLAINE</t>
  </si>
  <si>
    <t>RATINAUD</t>
  </si>
  <si>
    <t>VAHIMITI</t>
  </si>
  <si>
    <t>REGNAULT</t>
  </si>
  <si>
    <t>AUDREY</t>
  </si>
  <si>
    <t>REQUERO</t>
  </si>
  <si>
    <t>MELANIE</t>
  </si>
  <si>
    <t>RESLINGER</t>
  </si>
  <si>
    <t>REYNOARD</t>
  </si>
  <si>
    <t>SANDRA</t>
  </si>
  <si>
    <t>RICHARD</t>
  </si>
  <si>
    <t>RIGOTTI</t>
  </si>
  <si>
    <t>ROUMEAS</t>
  </si>
  <si>
    <t>RUSSO</t>
  </si>
  <si>
    <t>SAUVAIRE</t>
  </si>
  <si>
    <t>SEBBAN</t>
  </si>
  <si>
    <t>SOLIVA</t>
  </si>
  <si>
    <t>MARCELLE</t>
  </si>
  <si>
    <t>STOLDICK</t>
  </si>
  <si>
    <t>SYLVIANE</t>
  </si>
  <si>
    <t>TEYSSOU</t>
  </si>
  <si>
    <t>ANNE</t>
  </si>
  <si>
    <t>TOROND</t>
  </si>
  <si>
    <t>SOPHIE</t>
  </si>
  <si>
    <t>TRABUC</t>
  </si>
  <si>
    <t>CLAIRE</t>
  </si>
  <si>
    <t>TROISVALLETS</t>
  </si>
  <si>
    <t>MARTINE</t>
  </si>
  <si>
    <t>ULLERN</t>
  </si>
  <si>
    <t>VAUDEY</t>
  </si>
  <si>
    <t>VEGA TOCA</t>
  </si>
  <si>
    <t>VENEZIA</t>
  </si>
  <si>
    <t>VERGNE</t>
  </si>
  <si>
    <t>VERTE</t>
  </si>
  <si>
    <t>VERVLOET</t>
  </si>
  <si>
    <t>VICENTE</t>
  </si>
  <si>
    <t>VIDAL</t>
  </si>
  <si>
    <t>VITALONE</t>
  </si>
  <si>
    <t>WACHTEL</t>
  </si>
  <si>
    <t>WILD</t>
  </si>
  <si>
    <t>ZAGANELLI</t>
  </si>
  <si>
    <t>Le service RH d'une entreprise industrielle vous confie la réalisation de statistiques.</t>
  </si>
  <si>
    <t>Vous prévoierez une feuille par TCD. Chaque feuille sera renommée.</t>
  </si>
  <si>
    <t>TCD 1</t>
  </si>
  <si>
    <t>Nombre de salariés par site</t>
  </si>
  <si>
    <t>TCD 2</t>
  </si>
  <si>
    <t>Nombre de salariés par site avec ventilation hommes / femmes</t>
  </si>
  <si>
    <t>TCD 3</t>
  </si>
  <si>
    <t>Répartition des salariés par nature de contrat et par site</t>
  </si>
  <si>
    <t>Modification des paramètres des champs de valeur</t>
  </si>
  <si>
    <t>TCD 4</t>
  </si>
  <si>
    <t>Répartition des salariés par nature de contrat et par site exprimée en % de l'effectif de chaque site</t>
  </si>
  <si>
    <t>TCD 5</t>
  </si>
  <si>
    <t>TCD 6</t>
  </si>
  <si>
    <t>TCD 7</t>
  </si>
  <si>
    <t>Regroupement</t>
  </si>
  <si>
    <t>TCD 8</t>
  </si>
  <si>
    <t>Nombre de salariés par année de naissance</t>
  </si>
  <si>
    <t>Pyramide des anciennetés (cf. image du résultat)</t>
  </si>
  <si>
    <t>Salaire moyen par statut avec la distinction hommes / femmes (format monétaire)</t>
  </si>
  <si>
    <t>Total général</t>
  </si>
  <si>
    <t>Personnel</t>
  </si>
  <si>
    <t>1. Mettre la plage de cellules de la feuille Fichier_Salaries sous forme de tableau</t>
  </si>
  <si>
    <t>2. Insérer une colonne Personnel avant la colonne Service</t>
  </si>
  <si>
    <t>3. Utiliser une formule pour afficher dans cette colonne Personnel les noms et prénoms sous la forme :</t>
  </si>
  <si>
    <t>Nom Prénom</t>
  </si>
  <si>
    <t>Vous utiliserez les fonctions CONCATENER et NOMPROPRE pour recréer la chaine.</t>
  </si>
  <si>
    <t>4. Inserer les Tableaux Croisés Dynamiques pour répondre aux demande d'informations suivantes :</t>
  </si>
  <si>
    <t>Genre</t>
  </si>
  <si>
    <t>Étiquettes de lignes</t>
  </si>
  <si>
    <t>Étiquettes de colonnes</t>
  </si>
  <si>
    <t>Nombre de Genre</t>
  </si>
  <si>
    <t>Nombre de Contrat</t>
  </si>
  <si>
    <t>Moyenne de Salaire</t>
  </si>
  <si>
    <t>Site</t>
  </si>
  <si>
    <t>Nombre de salariés</t>
  </si>
  <si>
    <t>GIVOVICH Mireille</t>
  </si>
  <si>
    <t>JOSEPHS Ghislaine</t>
  </si>
  <si>
    <t>LAURI Iris</t>
  </si>
  <si>
    <t>LEVIS Catherine</t>
  </si>
  <si>
    <t>RESLINGER Thierry</t>
  </si>
  <si>
    <t>SAUVAIRE Marcel</t>
  </si>
  <si>
    <t>ULLERN Jean</t>
  </si>
  <si>
    <t>VERVLOET Marcel</t>
  </si>
  <si>
    <t>(Tous)</t>
  </si>
  <si>
    <t>Min de Salaire</t>
  </si>
  <si>
    <t>Max de Salaire</t>
  </si>
  <si>
    <t>Salaire moyen mini et maxi par site avec possibilité de sélection du genre</t>
  </si>
  <si>
    <t>DUMAS Bernadette</t>
  </si>
  <si>
    <t>DUPONT Marie-Josee</t>
  </si>
  <si>
    <t>ESPINET Michele</t>
  </si>
  <si>
    <t>FENETRE Gilberte</t>
  </si>
  <si>
    <t>FERRETTI Anna</t>
  </si>
  <si>
    <t>DUTRON Maryse</t>
  </si>
  <si>
    <t>FEUERSTOSS Daniele</t>
  </si>
  <si>
    <t>ACCIARI Alain</t>
  </si>
  <si>
    <t>FLORES Blandine</t>
  </si>
  <si>
    <t>FORLIN Joelle</t>
  </si>
  <si>
    <t>GACHIE Francine</t>
  </si>
  <si>
    <t>GANASSI Jean</t>
  </si>
  <si>
    <t>ALLARD Pascal</t>
  </si>
  <si>
    <t>ANGELO Annie</t>
  </si>
  <si>
    <t>GARNIER Emilienne</t>
  </si>
  <si>
    <t>GARDES Suzanne</t>
  </si>
  <si>
    <t>ANGOSTO Roger</t>
  </si>
  <si>
    <t>GAUTHIER Annie</t>
  </si>
  <si>
    <t>GILLARD Brigitte</t>
  </si>
  <si>
    <t>GREGOIRE Pierre</t>
  </si>
  <si>
    <t>GUARNIERI Nicole</t>
  </si>
  <si>
    <t>ARHUIS Franck</t>
  </si>
  <si>
    <t>GUILLEMINOT Renee</t>
  </si>
  <si>
    <t>IBARLUCIA Andree</t>
  </si>
  <si>
    <t>INDILICATO Dominique</t>
  </si>
  <si>
    <t>AUBRY Bernard</t>
  </si>
  <si>
    <t>JOUVENOT Sylvie</t>
  </si>
  <si>
    <t>LAFFONT Yolande</t>
  </si>
  <si>
    <t>LAFON Laurent</t>
  </si>
  <si>
    <t>AVEZ Thierry</t>
  </si>
  <si>
    <t>LAGALY Michele</t>
  </si>
  <si>
    <t>LAMBERT Josiane</t>
  </si>
  <si>
    <t>LAUNAY Liliane</t>
  </si>
  <si>
    <t>BALLET Rene</t>
  </si>
  <si>
    <t>LECCIA Linda</t>
  </si>
  <si>
    <t>LENZI Catherine</t>
  </si>
  <si>
    <t>BERTUCCI Gilles</t>
  </si>
  <si>
    <t>LEOTIER Frederic</t>
  </si>
  <si>
    <t>BESSON Patrick</t>
  </si>
  <si>
    <t>MAIFFREDI Florence</t>
  </si>
  <si>
    <t>BLANC Laurent</t>
  </si>
  <si>
    <t>LIEBELT Laurence</t>
  </si>
  <si>
    <t>BIZOT Romain</t>
  </si>
  <si>
    <t>LOGEROT Chantal</t>
  </si>
  <si>
    <t>LOURDOU Sylvie</t>
  </si>
  <si>
    <t>BONNARDEL Karine</t>
  </si>
  <si>
    <t>MARIANI Myriam</t>
  </si>
  <si>
    <t>BONNET Alain</t>
  </si>
  <si>
    <t>MARTIN Fabienne</t>
  </si>
  <si>
    <t>MARTINO Cathy</t>
  </si>
  <si>
    <t>MARTINAUD Valerie</t>
  </si>
  <si>
    <t>BONNET Stephane</t>
  </si>
  <si>
    <t>MARZIALE Florence</t>
  </si>
  <si>
    <t>MENARDO Lydia</t>
  </si>
  <si>
    <t>MEVEL Ghislaine</t>
  </si>
  <si>
    <t>BONNOT Thierry</t>
  </si>
  <si>
    <t>MOITY Fabienne</t>
  </si>
  <si>
    <t>MOLLA Viviane</t>
  </si>
  <si>
    <t>BOSCHI Herve</t>
  </si>
  <si>
    <t>BOSSON Philippe</t>
  </si>
  <si>
    <t>BOUGNAUD David</t>
  </si>
  <si>
    <t>MONTMAYEUR Nora</t>
  </si>
  <si>
    <t>BRUDERMANN Sebastien</t>
  </si>
  <si>
    <t>CAMUS David</t>
  </si>
  <si>
    <t>CANAL Yann</t>
  </si>
  <si>
    <t>MOMBEL Sandrine</t>
  </si>
  <si>
    <t>NATORT Stephanie</t>
  </si>
  <si>
    <t>PAILLARD Angelique</t>
  </si>
  <si>
    <t>CANALIS Laurent</t>
  </si>
  <si>
    <t>CASTELLI Cedric</t>
  </si>
  <si>
    <t>PALMER Karine</t>
  </si>
  <si>
    <t>PAPACALODI Marion</t>
  </si>
  <si>
    <t>BOIS Martin</t>
  </si>
  <si>
    <t>PARAT Carole</t>
  </si>
  <si>
    <t>PAWELSKI Ottavia</t>
  </si>
  <si>
    <t>PAYRE Maud</t>
  </si>
  <si>
    <t>RIGOTTI Maud</t>
  </si>
  <si>
    <t>VENEZIA Maud</t>
  </si>
  <si>
    <t>PECUNIA Carine</t>
  </si>
  <si>
    <t>ROUMEAS Carine</t>
  </si>
  <si>
    <t>VERGNE Carine</t>
  </si>
  <si>
    <t>PELERIN Sandrine</t>
  </si>
  <si>
    <t>RUSSO Sandrine</t>
  </si>
  <si>
    <t>VERTE Sandrine</t>
  </si>
  <si>
    <t>PELLEGRINI Marcel</t>
  </si>
  <si>
    <t>PELLICER Paul</t>
  </si>
  <si>
    <t>SEBBAN Paul</t>
  </si>
  <si>
    <t>VERVLOET Paul</t>
  </si>
  <si>
    <t>CHABAZIAN Cedric</t>
  </si>
  <si>
    <t>PIQUEMAL Aurelie</t>
  </si>
  <si>
    <t>SOLIVA Marcelle</t>
  </si>
  <si>
    <t>VICENTE Aurelie</t>
  </si>
  <si>
    <t>CHATAIN William</t>
  </si>
  <si>
    <t>PONS Sylvie</t>
  </si>
  <si>
    <t>STOLDICK Sylviane</t>
  </si>
  <si>
    <t>VIDAL Sylvie</t>
  </si>
  <si>
    <t>CHEVALIER Jerome</t>
  </si>
  <si>
    <t>PRIME Guylaine</t>
  </si>
  <si>
    <t>TEYSSOU Anne</t>
  </si>
  <si>
    <t>VITALONE Guylaine</t>
  </si>
  <si>
    <t>CINTELLI Bruno</t>
  </si>
  <si>
    <t>CODACCIONI Anthony</t>
  </si>
  <si>
    <t>COLLIGNON Patrick</t>
  </si>
  <si>
    <t>RATINAUD Vahimiti</t>
  </si>
  <si>
    <t>TOROND Sophie</t>
  </si>
  <si>
    <t>WACHTEL Carole</t>
  </si>
  <si>
    <t>RICHARD Aurelie</t>
  </si>
  <si>
    <t>VEGA TOCA Aurelie</t>
  </si>
  <si>
    <t>COMTE Jimmy</t>
  </si>
  <si>
    <t>CORNIER Martial</t>
  </si>
  <si>
    <t>NOUGUIER Sabine</t>
  </si>
  <si>
    <t>CRAPEAU Crystel</t>
  </si>
  <si>
    <t>REGNAULT Audrey</t>
  </si>
  <si>
    <t>TRABUC Claire</t>
  </si>
  <si>
    <t>WILD Audrey</t>
  </si>
  <si>
    <t>BARRAUD Camille</t>
  </si>
  <si>
    <t>BONNET Lionel</t>
  </si>
  <si>
    <t>REQUERO Melanie</t>
  </si>
  <si>
    <t>TROISVALLETS Martine</t>
  </si>
  <si>
    <t>WILD Melanie</t>
  </si>
  <si>
    <t>DAO Yannick</t>
  </si>
  <si>
    <t>ZAGANELLI Franck</t>
  </si>
  <si>
    <t>REYNOARD Sandra</t>
  </si>
  <si>
    <t>VAUDEY Sandrine</t>
  </si>
  <si>
    <t>DARMANI Ludovic</t>
  </si>
  <si>
    <t>DARTHUY Nicolas</t>
  </si>
  <si>
    <t>DE BOISVILLIERS Charly</t>
  </si>
  <si>
    <t>DECLERCQ Mehdi</t>
  </si>
  <si>
    <t>DEL-BOVE Samuel</t>
  </si>
  <si>
    <t>DELMAS Dominique</t>
  </si>
  <si>
    <t>DEPOOTER Jean Philippe</t>
  </si>
  <si>
    <t>DJAGUINOFF Romain</t>
  </si>
  <si>
    <t>DORLEAN Maxime</t>
  </si>
  <si>
    <t>DUBOIS Alain</t>
  </si>
  <si>
    <t>Nombre de Personnel</t>
  </si>
  <si>
    <t>1949</t>
  </si>
  <si>
    <t>1951</t>
  </si>
  <si>
    <t>1953</t>
  </si>
  <si>
    <t>1954</t>
  </si>
  <si>
    <t>1955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</si>
  <si>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</si>
  <si>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</si>
  <si>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</si>
  <si>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</si>
  <si>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</si>
  <si>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</si>
  <si>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</si>
  <si>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</si>
  <si>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</si>
  <si>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</si>
  <si>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</si>
  <si>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</si>
  <si>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</si>
  <si>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</si>
  <si>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</si>
  <si>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</si>
  <si>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</si>
  <si>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</si>
  <si>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</si>
  <si>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</si>
  <si>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</si>
  <si>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</si>
  <si>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</si>
  <si>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</si>
  <si>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</si>
  <si>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</si>
  <si>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</si>
  <si>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</si>
  <si>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</si>
  <si>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</si>
  <si>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</si>
  <si>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</si>
  <si>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</si>
  <si>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</si>
  <si>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</si>
  <si>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0-4</t>
  </si>
  <si>
    <t>5-9</t>
  </si>
  <si>
    <t>10-14</t>
  </si>
  <si>
    <t>15-19</t>
  </si>
  <si>
    <t>20-24</t>
  </si>
  <si>
    <t>25-29</t>
  </si>
  <si>
    <t>30-34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</si>
</sst>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0"/>
      <color theme="5" tint="-0.499984740745262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/>
    <xf numFmtId="0" fontId="5" fillId="0" borderId="0" xfId="0" applyFont="1" applyAlignment="1">
      <alignment vertical="center"/>
    </xf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0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Pyramide des anciennetés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'8.Pyramide Anciennetés'!$B$4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'8.Pyramide Anciennetés'!$A$5:$A$11</c:f>
              <c:strCache>
                <c:ptCount val="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</c:strCache>
            </c:strRef>
          </c:cat>
          <c:val>
            <c:numRef>
              <c:f>'8.Pyramide Anciennetés'!$B$5:$B$11</c:f>
              <c:numCache>
                <c:formatCode>General</c:formatCode>
                <c:ptCount val="7"/>
                <c:pt idx="0">
                  <c:v>10</c:v>
                </c:pt>
                <c:pt idx="1">
                  <c:v>33</c:v>
                </c:pt>
                <c:pt idx="2">
                  <c:v>19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5-4E26-9914-5EF2D84F0A98}"/>
            </c:ext>
          </c:extLst>
        </c:ser>
        <c:ser>
          <c:idx val="1"/>
          <c:order val="1"/>
          <c:tx>
            <c:strRef>
              <c:f>'8.Pyramide Anciennetés'!$C$4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'8.Pyramide Anciennetés'!$A$5:$A$11</c:f>
              <c:strCache>
                <c:ptCount val="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</c:strCache>
            </c:strRef>
          </c:cat>
          <c:val>
            <c:numRef>
              <c:f>'8.Pyramide Anciennetés'!$C$5:$C$11</c:f>
              <c:numCache>
                <c:formatCode>General</c:formatCode>
                <c:ptCount val="7"/>
                <c:pt idx="0">
                  <c:v>29</c:v>
                </c:pt>
                <c:pt idx="1">
                  <c:v>16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5-4E26-9914-5EF2D84F0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618544"/>
        <c:axId val="1009224176"/>
      </c:barChart>
      <c:catAx>
        <c:axId val="95761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9224176"/>
        <c:crosses val="autoZero"/>
        <c:auto val="1"/>
        <c:lblAlgn val="ctr"/>
        <c:lblOffset val="100"/>
        <c:noMultiLvlLbl val="0"/>
      </c:catAx>
      <c:valAx>
        <c:axId val="10092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6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270933</xdr:colOff>
      <xdr:row>15</xdr:row>
      <xdr:rowOff>338668</xdr:rowOff>
    </xdr:from>
    <xdr:to>
      <xdr:col>9</xdr:col>
      <xdr:colOff>760942</xdr:colOff>
      <xdr:row>25</xdr:row>
      <xdr:rowOff>42335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6163735"/>
          <a:ext cx="4686300" cy="285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2</xdr:row>
      <xdr:rowOff>76200</xdr:rowOff>
    </xdr:from>
    <xdr:to>
      <xdr:col>9</xdr:col>
      <xdr:colOff>488950</xdr:colOff>
      <xdr:row>16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B" refreshedDate="42412.161015393518" createdVersion="6" refreshedVersion="6" minRefreshableVersion="3" recordCount="142">
  <cacheSource type="worksheet">
    <worksheetSource name="Tableau1"/>
  </cacheSource>
  <cacheFields count="12">
    <cacheField name="SITE" numFmtId="0">
      <sharedItems count="4">
        <s v="22-NORD"/>
        <s v="53-SUD"/>
        <s v="22-SUD"/>
        <s v="53-NORD"/>
      </sharedItems>
    </cacheField>
    <cacheField name="Nom" numFmtId="0">
      <sharedItems count="138">
        <s v="ACCIARI"/>
        <s v="ALLARD"/>
        <s v="ANGELO"/>
        <s v="ANGOSTO"/>
        <s v="ARHUIS"/>
        <s v="AUBRY"/>
        <s v="AVEZ"/>
        <s v="BALLET"/>
        <s v="BARRAUD"/>
        <s v="BERTUCCI"/>
        <s v="BESSON"/>
        <s v="BIZOT"/>
        <s v="BLANC"/>
        <s v="BOIS"/>
        <s v="BONNARDEL"/>
        <s v="BONNET"/>
        <s v="BONNOT"/>
        <s v="BOSCHI"/>
        <s v="BOSSON"/>
        <s v="BOUGNAUD"/>
        <s v="BRUDERMANN"/>
        <s v="CAMUS"/>
        <s v="CANAL"/>
        <s v="CANALIS"/>
        <s v="CASTELLI"/>
        <s v="CHABAZIAN"/>
        <s v="CHATAIN"/>
        <s v="CHEVALIER"/>
        <s v="CINTELLI"/>
        <s v="CODACCIONI"/>
        <s v="COLLIGNON"/>
        <s v="COMTE"/>
        <s v="CORNIER"/>
        <s v="CRAPEAU"/>
        <s v="DAO"/>
        <s v="DARMANI"/>
        <s v="DARTHUY"/>
        <s v="DE BOISVILLIERS"/>
        <s v="DECLERCQ"/>
        <s v="DEL-BOVE"/>
        <s v="DELMAS"/>
        <s v="DEPOOTER"/>
        <s v="DJAGUINOFF"/>
        <s v="DORLEAN"/>
        <s v="DUBOIS"/>
        <s v="DUMAS"/>
        <s v="DUPONT"/>
        <s v="DUTRON"/>
        <s v="ESPINET"/>
        <s v="FENETRE"/>
        <s v="FERRETTI"/>
        <s v="FEUERSTOSS"/>
        <s v="FLORES"/>
        <s v="FORLIN"/>
        <s v="GACHIE"/>
        <s v="GANASSI"/>
        <s v="GARDES"/>
        <s v="GARNIER"/>
        <s v="GAUTHIER"/>
        <s v="GILLARD"/>
        <s v="GIVOVICH"/>
        <s v="GREGOIRE"/>
        <s v="GUARNIERI"/>
        <s v="GUILLEMINOT"/>
        <s v="IBARLUCIA"/>
        <s v="INDILICATO"/>
        <s v="JOSEPHS"/>
        <s v="JOUVENOT"/>
        <s v="LAFFONT"/>
        <s v="LAFON"/>
        <s v="LAGALY"/>
        <s v="LAMBERT"/>
        <s v="LAUNAY"/>
        <s v="LAURI"/>
        <s v="LECCIA"/>
        <s v="LENZI"/>
        <s v="LEOTIER"/>
        <s v="LEVIS"/>
        <s v="LIEBELT"/>
        <s v="LOGEROT"/>
        <s v="LOURDOU"/>
        <s v="MAIFFREDI"/>
        <s v="MARIANI"/>
        <s v="MARTIN"/>
        <s v="MARTINAUD"/>
        <s v="MARTINO"/>
        <s v="MARZIALE"/>
        <s v="MENARDO"/>
        <s v="MEVEL"/>
        <s v="MOITY"/>
        <s v="MOLLA"/>
        <s v="MOMBEL"/>
        <s v="MONTMAYEUR"/>
        <s v="NATORT"/>
        <s v="NOUGUIER"/>
        <s v="PAILLARD"/>
        <s v="PALMER"/>
        <s v="PAPACALODI"/>
        <s v="PARAT"/>
        <s v="PAWELSKI"/>
        <s v="PAYRE"/>
        <s v="PECUNIA"/>
        <s v="PELERIN"/>
        <s v="PELLEGRINI"/>
        <s v="PELLICER"/>
        <s v="PIQUEMAL"/>
        <s v="PONS"/>
        <s v="PRIME"/>
        <s v="RATINAUD"/>
        <s v="REGNAULT"/>
        <s v="REQUERO"/>
        <s v="RESLINGER"/>
        <s v="REYNOARD"/>
        <s v="RICHARD"/>
        <s v="RIGOTTI"/>
        <s v="ROUMEAS"/>
        <s v="RUSSO"/>
        <s v="SAUVAIRE"/>
        <s v="SEBBAN"/>
        <s v="SOLIVA"/>
        <s v="STOLDICK"/>
        <s v="TEYSSOU"/>
        <s v="TOROND"/>
        <s v="TRABUC"/>
        <s v="TROISVALLETS"/>
        <s v="ULLERN"/>
        <s v="VAUDEY"/>
        <s v="VEGA TOCA"/>
        <s v="VENEZIA"/>
        <s v="VERGNE"/>
        <s v="VERTE"/>
        <s v="VERVLOET"/>
        <s v="VICENTE"/>
        <s v="VIDAL"/>
        <s v="VITALONE"/>
        <s v="WACHTEL"/>
        <s v="WILD"/>
        <s v="ZAGANELLI"/>
      </sharedItems>
    </cacheField>
    <cacheField name="Prénom" numFmtId="0">
      <sharedItems/>
    </cacheField>
    <cacheField name="Personnel" numFmtId="0">
      <sharedItems count="142">
        <s v="ACCIARI Alain"/>
        <s v="ALLARD Pascal"/>
        <s v="ANGELO Annie"/>
        <s v="ANGOSTO Roger"/>
        <s v="ARHUIS Franck"/>
        <s v="AUBRY Bernard"/>
        <s v="AVEZ Thierry"/>
        <s v="BALLET Rene"/>
        <s v="BARRAUD Camille"/>
        <s v="BERTUCCI Gilles"/>
        <s v="BESSON Patrick"/>
        <s v="BIZOT Romain"/>
        <s v="BLANC Laurent"/>
        <s v="BOIS Martin"/>
        <s v="BONNARDEL Karine"/>
        <s v="BONNET Alain"/>
        <s v="BONNET Stephane"/>
        <s v="BONNET Lionel"/>
        <s v="BONNOT Thierry"/>
        <s v="BOSCHI Herve"/>
        <s v="BOSSON Philippe"/>
        <s v="BOUGNAUD David"/>
        <s v="BRUDERMANN Sebastien"/>
        <s v="CAMUS David"/>
        <s v="CANAL Yann"/>
        <s v="CANALIS Laurent"/>
        <s v="CASTELLI Cedric"/>
        <s v="CHABAZIAN Cedric"/>
        <s v="CHATAIN William"/>
        <s v="CHEVALIER Jerome"/>
        <s v="CINTELLI Bruno"/>
        <s v="CODACCIONI Anthony"/>
        <s v="COLLIGNON Patrick"/>
        <s v="COMTE Jimmy"/>
        <s v="CORNIER Martial"/>
        <s v="CRAPEAU Crystel"/>
        <s v="DAO Yannick"/>
        <s v="DARMANI Ludovic"/>
        <s v="DARTHUY Nicolas"/>
        <s v="DE BOISVILLIERS Charly"/>
        <s v="DECLERCQ Mehdi"/>
        <s v="DEL-BOVE Samuel"/>
        <s v="DELMAS Dominique"/>
        <s v="DEPOOTER Jean Philippe"/>
        <s v="DJAGUINOFF Romain"/>
        <s v="DORLEAN Maxime"/>
        <s v="DUBOIS Alain"/>
        <s v="DUMAS Bernadette"/>
        <s v="DUPONT Marie-Josee"/>
        <s v="DUTRON Maryse"/>
        <s v="ESPINET Michele"/>
        <s v="FENETRE Gilberte"/>
        <s v="FERRETTI Anna"/>
        <s v="FEUERSTOSS Daniele"/>
        <s v="FLORES Blandine"/>
        <s v="FORLIN Joelle"/>
        <s v="GACHIE Francine"/>
        <s v="GANASSI Jean"/>
        <s v="GARDES Suzanne"/>
        <s v="GARNIER Emilienne"/>
        <s v="GAUTHIER Annie"/>
        <s v="GILLARD Brigitte"/>
        <s v="GIVOVICH Mireille"/>
        <s v="GREGOIRE Pierre"/>
        <s v="GUARNIERI Nicole"/>
        <s v="GUILLEMINOT Renee"/>
        <s v="IBARLUCIA Andree"/>
        <s v="INDILICATO Dominique"/>
        <s v="JOSEPHS Ghislaine"/>
        <s v="JOUVENOT Sylvie"/>
        <s v="LAFFONT Yolande"/>
        <s v="LAFON Laurent"/>
        <s v="LAGALY Michele"/>
        <s v="LAMBERT Josiane"/>
        <s v="LAUNAY Liliane"/>
        <s v="LAURI Iris"/>
        <s v="LECCIA Linda"/>
        <s v="LENZI Catherine"/>
        <s v="LEOTIER Frederic"/>
        <s v="LEVIS Catherine"/>
        <s v="LIEBELT Laurence"/>
        <s v="LOGEROT Chantal"/>
        <s v="LOURDOU Sylvie"/>
        <s v="MAIFFREDI Florence"/>
        <s v="MARIANI Myriam"/>
        <s v="MARTIN Fabienne"/>
        <s v="MARTINAUD Valerie"/>
        <s v="MARTINO Cathy"/>
        <s v="MARZIALE Florence"/>
        <s v="MENARDO Lydia"/>
        <s v="MEVEL Ghislaine"/>
        <s v="MOITY Fabienne"/>
        <s v="MOLLA Viviane"/>
        <s v="MOMBEL Sandrine"/>
        <s v="MONTMAYEUR Nora"/>
        <s v="NATORT Stephanie"/>
        <s v="NOUGUIER Sabine"/>
        <s v="PAILLARD Angelique"/>
        <s v="PALMER Karine"/>
        <s v="PAPACALODI Marion"/>
        <s v="PARAT Carole"/>
        <s v="PAWELSKI Ottavia"/>
        <s v="PAYRE Maud"/>
        <s v="PECUNIA Carine"/>
        <s v="PELERIN Sandrine"/>
        <s v="PELLEGRINI Marcel"/>
        <s v="PELLICER Paul"/>
        <s v="PIQUEMAL Aurelie"/>
        <s v="PONS Sylvie"/>
        <s v="PRIME Guylaine"/>
        <s v="RATINAUD Vahimiti"/>
        <s v="REGNAULT Audrey"/>
        <s v="REQUERO Melanie"/>
        <s v="RESLINGER Thierry"/>
        <s v="REYNOARD Sandra"/>
        <s v="RICHARD Aurelie"/>
        <s v="RIGOTTI Maud"/>
        <s v="ROUMEAS Carine"/>
        <s v="RUSSO Sandrine"/>
        <s v="SAUVAIRE Marcel"/>
        <s v="SEBBAN Paul"/>
        <s v="SOLIVA Marcelle"/>
        <s v="STOLDICK Sylviane"/>
        <s v="TEYSSOU Anne"/>
        <s v="TOROND Sophie"/>
        <s v="TRABUC Claire"/>
        <s v="TROISVALLETS Martine"/>
        <s v="ULLERN Jean"/>
        <s v="VAUDEY Sandrine"/>
        <s v="VEGA TOCA Aurelie"/>
        <s v="VENEZIA Maud"/>
        <s v="VERGNE Carine"/>
        <s v="VERTE Sandrine"/>
        <s v="VERVLOET Marcel"/>
        <s v="VERVLOET Paul"/>
        <s v="VICENTE Aurelie"/>
        <s v="VIDAL Sylvie"/>
        <s v="VITALONE Guylaine"/>
        <s v="WACHTEL Carole"/>
        <s v="WILD Audrey"/>
        <s v="WILD Melanie"/>
        <s v="ZAGANELLI Franck"/>
      </sharedItems>
    </cacheField>
    <cacheField name="Service" numFmtId="0">
      <sharedItems/>
    </cacheField>
    <cacheField name="Genre" numFmtId="0">
      <sharedItems count="2">
        <s v="H"/>
        <s v="F"/>
      </sharedItems>
    </cacheField>
    <cacheField name="DateNaiss" numFmtId="14">
      <sharedItems containsSemiMixedTypes="0" containsNonDate="0" containsDate="1" containsString="0" minDate="1949-02-02T00:00:00" maxDate="1991-01-18T00:00:00" count="116">
        <d v="1955-11-30T00:00:00"/>
        <d v="1959-02-17T00:00:00"/>
        <d v="1959-08-05T00:00:00"/>
        <d v="1960-01-26T00:00:00"/>
        <d v="1961-05-23T00:00:00"/>
        <d v="1963-08-12T00:00:00"/>
        <d v="1964-09-28T00:00:00"/>
        <d v="1965-12-19T00:00:00"/>
        <d v="1985-06-24T00:00:00"/>
        <d v="1967-02-22T00:00:00"/>
        <d v="1967-05-29T00:00:00"/>
        <d v="1969-10-02T00:00:00"/>
        <d v="1968-10-16T00:00:00"/>
        <d v="1981-06-09T00:00:00"/>
        <d v="1971-12-18T00:00:00"/>
        <d v="1972-06-09T00:00:00"/>
        <d v="1973-07-09T00:00:00"/>
        <d v="1985-06-26T00:00:00"/>
        <d v="1974-10-19T00:00:00"/>
        <d v="1976-03-19T00:00:00"/>
        <d v="1976-04-04T00:00:00"/>
        <d v="1976-06-11T00:00:00"/>
        <d v="1977-11-09T00:00:00"/>
        <d v="1978-02-16T00:00:00"/>
        <d v="1978-12-17T00:00:00"/>
        <d v="1980-01-27T00:00:00"/>
        <d v="1980-04-28T00:00:00"/>
        <d v="1983-06-23T00:00:00"/>
        <d v="1984-02-23T00:00:00"/>
        <d v="1984-03-22T00:00:00"/>
        <d v="1984-07-21T00:00:00"/>
        <d v="1984-08-18T00:00:00"/>
        <d v="1984-08-30T00:00:00"/>
        <d v="1985-02-16T00:00:00"/>
        <d v="1985-03-26T00:00:00"/>
        <d v="1985-04-19T00:00:00"/>
        <d v="1985-12-21T00:00:00"/>
        <d v="1986-10-02T00:00:00"/>
        <d v="1987-05-16T00:00:00"/>
        <d v="1987-09-10T00:00:00"/>
        <d v="1988-02-16T00:00:00"/>
        <d v="1988-07-06T00:00:00"/>
        <d v="1988-10-30T00:00:00"/>
        <d v="1989-01-27T00:00:00"/>
        <d v="1989-12-27T00:00:00"/>
        <d v="1990-08-07T00:00:00"/>
        <d v="1991-01-17T00:00:00"/>
        <d v="1949-02-02T00:00:00"/>
        <d v="1951-01-30T00:00:00"/>
        <d v="1954-06-06T00:00:00"/>
        <d v="1951-07-25T00:00:00"/>
        <d v="1953-02-02T00:00:00"/>
        <d v="1953-05-11T00:00:00"/>
        <d v="1955-09-16T00:00:00"/>
        <d v="1957-01-01T00:00:00"/>
        <d v="1957-04-25T00:00:00"/>
        <d v="1958-05-28T00:00:00"/>
        <d v="1958-09-23T00:00:00"/>
        <d v="1959-10-06T00:00:00"/>
        <d v="1959-10-03T00:00:00"/>
        <d v="1960-02-22T00:00:00"/>
        <d v="1960-03-24T00:00:00"/>
        <d v="1960-06-12T00:00:00"/>
        <d v="1961-02-22T00:00:00"/>
        <d v="1961-05-19T00:00:00"/>
        <d v="1961-11-02T00:00:00"/>
        <d v="1962-03-25T00:00:00"/>
        <d v="1963-04-20T00:00:00"/>
        <d v="1961-07-10T00:00:00"/>
        <d v="1963-08-14T00:00:00"/>
        <d v="1963-09-24T00:00:00"/>
        <d v="1964-03-16T00:00:00"/>
        <d v="1964-10-27T00:00:00"/>
        <d v="1965-02-24T00:00:00"/>
        <d v="1965-08-13T00:00:00"/>
        <d v="1965-11-29T00:00:00"/>
        <d v="1966-06-20T00:00:00"/>
        <d v="1967-01-21T00:00:00"/>
        <d v="1967-03-24T00:00:00"/>
        <d v="1968-09-21T00:00:00"/>
        <d v="1969-09-14T00:00:00"/>
        <d v="1970-07-07T00:00:00"/>
        <d v="1970-11-07T00:00:00"/>
        <d v="1968-09-02T00:00:00"/>
        <d v="1972-02-28T00:00:00"/>
        <d v="1972-10-01T00:00:00"/>
        <d v="1973-01-25T00:00:00"/>
        <d v="1972-11-16T00:00:00"/>
        <d v="1973-11-25T00:00:00"/>
        <d v="1973-12-07T00:00:00"/>
        <d v="1974-09-07T00:00:00"/>
        <d v="1974-10-22T00:00:00"/>
        <d v="1975-08-17T00:00:00"/>
        <d v="1979-04-01T00:00:00"/>
        <d v="1977-03-20T00:00:00"/>
        <d v="1979-08-13T00:00:00"/>
        <d v="1985-04-17T00:00:00"/>
        <d v="1979-12-24T00:00:00"/>
        <d v="1980-12-29T00:00:00"/>
        <d v="1981-05-26T00:00:00"/>
        <d v="1981-12-27T00:00:00"/>
        <d v="1982-02-14T00:00:00"/>
        <d v="1982-04-23T00:00:00"/>
        <d v="1982-09-24T00:00:00"/>
        <d v="1982-10-11T00:00:00"/>
        <d v="1983-01-28T00:00:00"/>
        <d v="1983-02-22T00:00:00"/>
        <d v="1984-01-20T00:00:00"/>
        <d v="1984-03-07T00:00:00"/>
        <d v="1984-05-24T00:00:00"/>
        <d v="1984-09-23T00:00:00"/>
        <d v="1985-06-01T00:00:00"/>
        <d v="1985-08-20T00:00:00"/>
        <d v="1986-01-04T00:00:00"/>
        <d v="1986-03-12T00:00:00"/>
        <d v="1984-11-11T00:00:00"/>
      </sharedItems>
      <fieldGroup base="6">
        <rangePr groupBy="years" startDate="1949-02-02T00:00:00" endDate="1991-01-18T00:00:00"/>
        <groupItems count="45">
          <s v="&lt;02/02/1949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&gt;18/01/1991"/>
        </groupItems>
      </fieldGroup>
    </cacheField>
    <cacheField name="Contrat" numFmtId="0">
      <sharedItems/>
    </cacheField>
    <cacheField name="Statut" numFmtId="0">
      <sharedItems/>
    </cacheField>
    <cacheField name="Salaire" numFmtId="0">
      <sharedItems containsSemiMixedTypes="0" containsString="0" containsNumber="1" containsInteger="1" minValue="1507" maxValue="5900" count="50">
        <n v="1626"/>
        <n v="3700"/>
        <n v="2800"/>
        <n v="1983"/>
        <n v="1890"/>
        <n v="1507"/>
        <n v="1750"/>
        <n v="1719"/>
        <n v="4755"/>
        <n v="2352"/>
        <n v="2046"/>
        <n v="2405"/>
        <n v="1653"/>
        <n v="1820"/>
        <n v="2100"/>
        <n v="2101"/>
        <n v="1602"/>
        <n v="4227"/>
        <n v="5900"/>
        <n v="2775"/>
        <n v="1620"/>
        <n v="1705"/>
        <n v="1666"/>
        <n v="2141"/>
        <n v="1675"/>
        <n v="3039"/>
        <n v="1853"/>
        <n v="1857"/>
        <n v="2174"/>
        <n v="1720"/>
        <n v="1785"/>
        <n v="2273"/>
        <n v="2260"/>
        <n v="3817"/>
        <n v="1754"/>
        <n v="2286"/>
        <n v="2511"/>
        <n v="2484"/>
        <n v="3303"/>
        <n v="3474"/>
        <n v="1678"/>
        <n v="1623"/>
        <n v="1790"/>
        <n v="1618"/>
        <n v="1663"/>
        <n v="1613"/>
        <n v="2379"/>
        <n v="1671"/>
        <n v="1627"/>
        <n v="1851"/>
      </sharedItems>
    </cacheField>
    <cacheField name="Ancienneté" numFmtId="0">
      <sharedItems containsSemiMixedTypes="0" containsString="0" containsNumber="1" containsInteger="1" minValue="0" maxValue="31" count="29">
        <n v="5"/>
        <n v="7"/>
        <n v="8"/>
        <n v="3"/>
        <n v="11"/>
        <n v="9"/>
        <n v="2"/>
        <n v="1"/>
        <n v="12"/>
        <n v="4"/>
        <n v="0"/>
        <n v="14"/>
        <n v="6"/>
        <n v="31"/>
        <n v="29"/>
        <n v="26"/>
        <n v="27"/>
        <n v="25"/>
        <n v="23"/>
        <n v="22"/>
        <n v="21"/>
        <n v="20"/>
        <n v="19"/>
        <n v="18"/>
        <n v="17"/>
        <n v="16"/>
        <n v="15"/>
        <n v="13"/>
        <n v="10"/>
      </sharedItems>
      <fieldGroup base="10">
        <rangePr startNum="0" endNum="31" groupInterval="5"/>
        <groupItems count="9">
          <s v="&lt;0"/>
          <s v="0-4"/>
          <s v="5-9"/>
          <s v="10-14"/>
          <s v="15-19"/>
          <s v="20-24"/>
          <s v="25-29"/>
          <s v="30-34"/>
          <s v="&gt;35"/>
        </groupItems>
      </fieldGroup>
    </cacheField>
    <cacheField name="Prime" numFmtId="0" formula="Ancienneté *3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B" refreshedDate="42412.167163310187" createdVersion="6" refreshedVersion="6" minRefreshableVersion="3" recordCount="142">
  <cacheSource type="worksheet">
    <worksheetSource name="Tableau1"/>
  </cacheSource>
  <cacheFields count="11">
    <cacheField name="SITE" numFmtId="0">
      <sharedItems count="4">
        <s v="22-NORD"/>
        <s v="53-SUD"/>
        <s v="22-SUD"/>
        <s v="53-NORD"/>
      </sharedItems>
    </cacheField>
    <cacheField name="Nom" numFmtId="0">
      <sharedItems/>
    </cacheField>
    <cacheField name="Prénom" numFmtId="0">
      <sharedItems/>
    </cacheField>
    <cacheField name="Personnel" numFmtId="0">
      <sharedItems count="142">
        <s v="ACCIARI Alain"/>
        <s v="ALLARD Pascal"/>
        <s v="ANGELO Annie"/>
        <s v="ANGOSTO Roger"/>
        <s v="ARHUIS Franck"/>
        <s v="AUBRY Bernard"/>
        <s v="AVEZ Thierry"/>
        <s v="BALLET Rene"/>
        <s v="BARRAUD Camille"/>
        <s v="BERTUCCI Gilles"/>
        <s v="BESSON Patrick"/>
        <s v="BIZOT Romain"/>
        <s v="BLANC Laurent"/>
        <s v="BOIS Martin"/>
        <s v="BONNARDEL Karine"/>
        <s v="BONNET Alain"/>
        <s v="BONNET Stephane"/>
        <s v="BONNET Lionel"/>
        <s v="BONNOT Thierry"/>
        <s v="BOSCHI Herve"/>
        <s v="BOSSON Philippe"/>
        <s v="BOUGNAUD David"/>
        <s v="BRUDERMANN Sebastien"/>
        <s v="CAMUS David"/>
        <s v="CANAL Yann"/>
        <s v="CANALIS Laurent"/>
        <s v="CASTELLI Cedric"/>
        <s v="CHABAZIAN Cedric"/>
        <s v="CHATAIN William"/>
        <s v="CHEVALIER Jerome"/>
        <s v="CINTELLI Bruno"/>
        <s v="CODACCIONI Anthony"/>
        <s v="COLLIGNON Patrick"/>
        <s v="COMTE Jimmy"/>
        <s v="CORNIER Martial"/>
        <s v="CRAPEAU Crystel"/>
        <s v="DAO Yannick"/>
        <s v="DARMANI Ludovic"/>
        <s v="DARTHUY Nicolas"/>
        <s v="DE BOISVILLIERS Charly"/>
        <s v="DECLERCQ Mehdi"/>
        <s v="DEL-BOVE Samuel"/>
        <s v="DELMAS Dominique"/>
        <s v="DEPOOTER Jean Philippe"/>
        <s v="DJAGUINOFF Romain"/>
        <s v="DORLEAN Maxime"/>
        <s v="DUBOIS Alain"/>
        <s v="DUMAS Bernadette"/>
        <s v="DUPONT Marie-Josee"/>
        <s v="DUTRON Maryse"/>
        <s v="ESPINET Michele"/>
        <s v="FENETRE Gilberte"/>
        <s v="FERRETTI Anna"/>
        <s v="FEUERSTOSS Daniele"/>
        <s v="FLORES Blandine"/>
        <s v="FORLIN Joelle"/>
        <s v="GACHIE Francine"/>
        <s v="GANASSI Jean"/>
        <s v="GARDES Suzanne"/>
        <s v="GARNIER Emilienne"/>
        <s v="GAUTHIER Annie"/>
        <s v="GILLARD Brigitte"/>
        <s v="GIVOVICH Mireille"/>
        <s v="GREGOIRE Pierre"/>
        <s v="GUARNIERI Nicole"/>
        <s v="GUILLEMINOT Renee"/>
        <s v="IBARLUCIA Andree"/>
        <s v="INDILICATO Dominique"/>
        <s v="JOSEPHS Ghislaine"/>
        <s v="JOUVENOT Sylvie"/>
        <s v="LAFFONT Yolande"/>
        <s v="LAFON Laurent"/>
        <s v="LAGALY Michele"/>
        <s v="LAMBERT Josiane"/>
        <s v="LAUNAY Liliane"/>
        <s v="LAURI Iris"/>
        <s v="LECCIA Linda"/>
        <s v="LENZI Catherine"/>
        <s v="LEOTIER Frederic"/>
        <s v="LEVIS Catherine"/>
        <s v="LIEBELT Laurence"/>
        <s v="LOGEROT Chantal"/>
        <s v="LOURDOU Sylvie"/>
        <s v="MAIFFREDI Florence"/>
        <s v="MARIANI Myriam"/>
        <s v="MARTIN Fabienne"/>
        <s v="MARTINAUD Valerie"/>
        <s v="MARTINO Cathy"/>
        <s v="MARZIALE Florence"/>
        <s v="MENARDO Lydia"/>
        <s v="MEVEL Ghislaine"/>
        <s v="MOITY Fabienne"/>
        <s v="MOLLA Viviane"/>
        <s v="MOMBEL Sandrine"/>
        <s v="MONTMAYEUR Nora"/>
        <s v="NATORT Stephanie"/>
        <s v="NOUGUIER Sabine"/>
        <s v="PAILLARD Angelique"/>
        <s v="PALMER Karine"/>
        <s v="PAPACALODI Marion"/>
        <s v="PARAT Carole"/>
        <s v="PAWELSKI Ottavia"/>
        <s v="PAYRE Maud"/>
        <s v="PECUNIA Carine"/>
        <s v="PELERIN Sandrine"/>
        <s v="PELLEGRINI Marcel"/>
        <s v="PELLICER Paul"/>
        <s v="PIQUEMAL Aurelie"/>
        <s v="PONS Sylvie"/>
        <s v="PRIME Guylaine"/>
        <s v="RATINAUD Vahimiti"/>
        <s v="REGNAULT Audrey"/>
        <s v="REQUERO Melanie"/>
        <s v="RESLINGER Thierry"/>
        <s v="REYNOARD Sandra"/>
        <s v="RICHARD Aurelie"/>
        <s v="RIGOTTI Maud"/>
        <s v="ROUMEAS Carine"/>
        <s v="RUSSO Sandrine"/>
        <s v="SAUVAIRE Marcel"/>
        <s v="SEBBAN Paul"/>
        <s v="SOLIVA Marcelle"/>
        <s v="STOLDICK Sylviane"/>
        <s v="TEYSSOU Anne"/>
        <s v="TOROND Sophie"/>
        <s v="TRABUC Claire"/>
        <s v="TROISVALLETS Martine"/>
        <s v="ULLERN Jean"/>
        <s v="VAUDEY Sandrine"/>
        <s v="VEGA TOCA Aurelie"/>
        <s v="VENEZIA Maud"/>
        <s v="VERGNE Carine"/>
        <s v="VERTE Sandrine"/>
        <s v="VERVLOET Marcel"/>
        <s v="VERVLOET Paul"/>
        <s v="VICENTE Aurelie"/>
        <s v="VIDAL Sylvie"/>
        <s v="VITALONE Guylaine"/>
        <s v="WACHTEL Carole"/>
        <s v="WILD Audrey"/>
        <s v="WILD Melanie"/>
        <s v="ZAGANELLI Franck"/>
      </sharedItems>
    </cacheField>
    <cacheField name="Service" numFmtId="0">
      <sharedItems/>
    </cacheField>
    <cacheField name="Genre" numFmtId="0">
      <sharedItems/>
    </cacheField>
    <cacheField name="DateNaiss" numFmtId="14">
      <sharedItems containsSemiMixedTypes="0" containsNonDate="0" containsDate="1" containsString="0" minDate="1949-02-02T00:00:00" maxDate="1991-01-18T00:00:00"/>
    </cacheField>
    <cacheField name="Contrat" numFmtId="0">
      <sharedItems count="2">
        <s v="CDI"/>
        <s v="CDD"/>
      </sharedItems>
    </cacheField>
    <cacheField name="Statut" numFmtId="0">
      <sharedItems/>
    </cacheField>
    <cacheField name="Salaire" numFmtId="0">
      <sharedItems containsSemiMixedTypes="0" containsString="0" containsNumber="1" containsInteger="1" minValue="1507" maxValue="5900"/>
    </cacheField>
    <cacheField name="Ancienneté" numFmtId="0">
      <sharedItems containsSemiMixedTypes="0" containsString="0" containsNumber="1" containsInteger="1" minValue="0" maxValue="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B" refreshedDate="42412.197405324077" createdVersion="6" refreshedVersion="6" minRefreshableVersion="3" recordCount="142">
  <cacheSource type="worksheet">
    <worksheetSource name="Tableau1"/>
  </cacheSource>
  <cacheFields count="11">
    <cacheField name="SITE" numFmtId="0">
      <sharedItems/>
    </cacheField>
    <cacheField name="Nom" numFmtId="0">
      <sharedItems/>
    </cacheField>
    <cacheField name="Prénom" numFmtId="0">
      <sharedItems/>
    </cacheField>
    <cacheField name="Personnel" numFmtId="0">
      <sharedItems count="142">
        <s v="ACCIARI Alain"/>
        <s v="ALLARD Pascal"/>
        <s v="ANGELO Annie"/>
        <s v="ANGOSTO Roger"/>
        <s v="ARHUIS Franck"/>
        <s v="AUBRY Bernard"/>
        <s v="AVEZ Thierry"/>
        <s v="BALLET Rene"/>
        <s v="BARRAUD Camille"/>
        <s v="BERTUCCI Gilles"/>
        <s v="BESSON Patrick"/>
        <s v="BIZOT Romain"/>
        <s v="BLANC Laurent"/>
        <s v="BOIS Martin"/>
        <s v="BONNARDEL Karine"/>
        <s v="BONNET Alain"/>
        <s v="BONNET Stephane"/>
        <s v="BONNET Lionel"/>
        <s v="BONNOT Thierry"/>
        <s v="BOSCHI Herve"/>
        <s v="BOSSON Philippe"/>
        <s v="BOUGNAUD David"/>
        <s v="BRUDERMANN Sebastien"/>
        <s v="CAMUS David"/>
        <s v="CANAL Yann"/>
        <s v="CANALIS Laurent"/>
        <s v="CASTELLI Cedric"/>
        <s v="CHABAZIAN Cedric"/>
        <s v="CHATAIN William"/>
        <s v="CHEVALIER Jerome"/>
        <s v="CINTELLI Bruno"/>
        <s v="CODACCIONI Anthony"/>
        <s v="COLLIGNON Patrick"/>
        <s v="COMTE Jimmy"/>
        <s v="CORNIER Martial"/>
        <s v="CRAPEAU Crystel"/>
        <s v="DAO Yannick"/>
        <s v="DARMANI Ludovic"/>
        <s v="DARTHUY Nicolas"/>
        <s v="DE BOISVILLIERS Charly"/>
        <s v="DECLERCQ Mehdi"/>
        <s v="DEL-BOVE Samuel"/>
        <s v="DELMAS Dominique"/>
        <s v="DEPOOTER Jean Philippe"/>
        <s v="DJAGUINOFF Romain"/>
        <s v="DORLEAN Maxime"/>
        <s v="DUBOIS Alain"/>
        <s v="DUMAS Bernadette"/>
        <s v="DUPONT Marie-Josee"/>
        <s v="DUTRON Maryse"/>
        <s v="ESPINET Michele"/>
        <s v="FENETRE Gilberte"/>
        <s v="FERRETTI Anna"/>
        <s v="FEUERSTOSS Daniele"/>
        <s v="FLORES Blandine"/>
        <s v="FORLIN Joelle"/>
        <s v="GACHIE Francine"/>
        <s v="GANASSI Jean"/>
        <s v="GARDES Suzanne"/>
        <s v="GARNIER Emilienne"/>
        <s v="GAUTHIER Annie"/>
        <s v="GILLARD Brigitte"/>
        <s v="GIVOVICH Mireille"/>
        <s v="GREGOIRE Pierre"/>
        <s v="GUARNIERI Nicole"/>
        <s v="GUILLEMINOT Renee"/>
        <s v="IBARLUCIA Andree"/>
        <s v="INDILICATO Dominique"/>
        <s v="JOSEPHS Ghislaine"/>
        <s v="JOUVENOT Sylvie"/>
        <s v="LAFFONT Yolande"/>
        <s v="LAFON Laurent"/>
        <s v="LAGALY Michele"/>
        <s v="LAMBERT Josiane"/>
        <s v="LAUNAY Liliane"/>
        <s v="LAURI Iris"/>
        <s v="LECCIA Linda"/>
        <s v="LENZI Catherine"/>
        <s v="LEOTIER Frederic"/>
        <s v="LEVIS Catherine"/>
        <s v="LIEBELT Laurence"/>
        <s v="LOGEROT Chantal"/>
        <s v="LOURDOU Sylvie"/>
        <s v="MAIFFREDI Florence"/>
        <s v="MARIANI Myriam"/>
        <s v="MARTIN Fabienne"/>
        <s v="MARTINAUD Valerie"/>
        <s v="MARTINO Cathy"/>
        <s v="MARZIALE Florence"/>
        <s v="MENARDO Lydia"/>
        <s v="MEVEL Ghislaine"/>
        <s v="MOITY Fabienne"/>
        <s v="MOLLA Viviane"/>
        <s v="MOMBEL Sandrine"/>
        <s v="MONTMAYEUR Nora"/>
        <s v="NATORT Stephanie"/>
        <s v="NOUGUIER Sabine"/>
        <s v="PAILLARD Angelique"/>
        <s v="PALMER Karine"/>
        <s v="PAPACALODI Marion"/>
        <s v="PARAT Carole"/>
        <s v="PAWELSKI Ottavia"/>
        <s v="PAYRE Maud"/>
        <s v="PECUNIA Carine"/>
        <s v="PELERIN Sandrine"/>
        <s v="PELLEGRINI Marcel"/>
        <s v="PELLICER Paul"/>
        <s v="PIQUEMAL Aurelie"/>
        <s v="PONS Sylvie"/>
        <s v="PRIME Guylaine"/>
        <s v="RATINAUD Vahimiti"/>
        <s v="REGNAULT Audrey"/>
        <s v="REQUERO Melanie"/>
        <s v="RESLINGER Thierry"/>
        <s v="REYNOARD Sandra"/>
        <s v="RICHARD Aurelie"/>
        <s v="RIGOTTI Maud"/>
        <s v="ROUMEAS Carine"/>
        <s v="RUSSO Sandrine"/>
        <s v="SAUVAIRE Marcel"/>
        <s v="SEBBAN Paul"/>
        <s v="SOLIVA Marcelle"/>
        <s v="STOLDICK Sylviane"/>
        <s v="TEYSSOU Anne"/>
        <s v="TOROND Sophie"/>
        <s v="TRABUC Claire"/>
        <s v="TROISVALLETS Martine"/>
        <s v="ULLERN Jean"/>
        <s v="VAUDEY Sandrine"/>
        <s v="VEGA TOCA Aurelie"/>
        <s v="VENEZIA Maud"/>
        <s v="VERGNE Carine"/>
        <s v="VERTE Sandrine"/>
        <s v="VERVLOET Marcel"/>
        <s v="VERVLOET Paul"/>
        <s v="VICENTE Aurelie"/>
        <s v="VIDAL Sylvie"/>
        <s v="VITALONE Guylaine"/>
        <s v="WACHTEL Carole"/>
        <s v="WILD Audrey"/>
        <s v="WILD Melanie"/>
        <s v="ZAGANELLI Franck"/>
      </sharedItems>
    </cacheField>
    <cacheField name="Service" numFmtId="0">
      <sharedItems/>
    </cacheField>
    <cacheField name="Genre" numFmtId="0">
      <sharedItems count="2">
        <s v="H"/>
        <s v="F"/>
      </sharedItems>
    </cacheField>
    <cacheField name="DateNaiss" numFmtId="14">
      <sharedItems containsSemiMixedTypes="0" containsNonDate="0" containsDate="1" containsString="0" minDate="1949-02-02T00:00:00" maxDate="1991-01-18T00:00:00"/>
    </cacheField>
    <cacheField name="Contrat" numFmtId="0">
      <sharedItems/>
    </cacheField>
    <cacheField name="Statut" numFmtId="0">
      <sharedItems count="7">
        <s v="OUVRIER/EMPLOYE"/>
        <s v="CADRE AUTONOME"/>
        <s v="AGENT DE MAITRISE"/>
        <s v="OUVRIER/EMPLOYE H.QUALIFIE"/>
        <s v="OUVRIER/EMPLOYE QUALIFIE"/>
        <s v="CADRE DIRIGEANT"/>
        <s v="CADRE"/>
      </sharedItems>
    </cacheField>
    <cacheField name="Salaire" numFmtId="0">
      <sharedItems containsSemiMixedTypes="0" containsString="0" containsNumber="1" containsInteger="1" minValue="1507" maxValue="5900" count="50">
        <n v="1626"/>
        <n v="3700"/>
        <n v="2800"/>
        <n v="1983"/>
        <n v="1890"/>
        <n v="1507"/>
        <n v="1750"/>
        <n v="1719"/>
        <n v="4755"/>
        <n v="2352"/>
        <n v="2046"/>
        <n v="2405"/>
        <n v="1653"/>
        <n v="1820"/>
        <n v="2100"/>
        <n v="2101"/>
        <n v="1602"/>
        <n v="4227"/>
        <n v="5900"/>
        <n v="2775"/>
        <n v="1620"/>
        <n v="1705"/>
        <n v="1666"/>
        <n v="2141"/>
        <n v="1675"/>
        <n v="3039"/>
        <n v="1853"/>
        <n v="1857"/>
        <n v="2174"/>
        <n v="1720"/>
        <n v="1785"/>
        <n v="2273"/>
        <n v="2260"/>
        <n v="3817"/>
        <n v="1754"/>
        <n v="2286"/>
        <n v="2511"/>
        <n v="2484"/>
        <n v="3303"/>
        <n v="3474"/>
        <n v="1678"/>
        <n v="1623"/>
        <n v="1790"/>
        <n v="1618"/>
        <n v="1663"/>
        <n v="1613"/>
        <n v="2379"/>
        <n v="1671"/>
        <n v="1627"/>
        <n v="1851"/>
      </sharedItems>
    </cacheField>
    <cacheField name="Ancienneté" numFmtId="0">
      <sharedItems containsSemiMixedTypes="0" containsString="0" containsNumber="1" containsInteger="1" minValue="0" maxValue="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s v="ALAIN"/>
    <x v="0"/>
    <s v="PRODUCTION"/>
    <x v="0"/>
    <x v="0"/>
    <s v="CDI"/>
    <s v="OUVRIER/EMPLOYE"/>
    <x v="0"/>
    <x v="0"/>
  </r>
  <r>
    <x v="1"/>
    <x v="1"/>
    <s v="PASCAL"/>
    <x v="1"/>
    <s v="MAINTENANCE"/>
    <x v="0"/>
    <x v="1"/>
    <s v="CDI"/>
    <s v="CADRE AUTONOME"/>
    <x v="1"/>
    <x v="1"/>
  </r>
  <r>
    <x v="0"/>
    <x v="2"/>
    <s v="ANNIE"/>
    <x v="2"/>
    <s v="PRODUCTION"/>
    <x v="1"/>
    <x v="2"/>
    <s v="CDI"/>
    <s v="AGENT DE MAITRISE"/>
    <x v="2"/>
    <x v="2"/>
  </r>
  <r>
    <x v="0"/>
    <x v="3"/>
    <s v="ROGER"/>
    <x v="3"/>
    <s v="MAINTENANCE"/>
    <x v="0"/>
    <x v="3"/>
    <s v="CDI"/>
    <s v="OUVRIER/EMPLOYE H.QUALIFIE"/>
    <x v="3"/>
    <x v="3"/>
  </r>
  <r>
    <x v="2"/>
    <x v="4"/>
    <s v="FRANCK"/>
    <x v="4"/>
    <s v="PRODUCTION"/>
    <x v="0"/>
    <x v="4"/>
    <s v="CDI"/>
    <s v="OUVRIER/EMPLOYE QUALIFIE"/>
    <x v="4"/>
    <x v="4"/>
  </r>
  <r>
    <x v="0"/>
    <x v="5"/>
    <s v="BERNARD"/>
    <x v="5"/>
    <s v="PRODUCTION"/>
    <x v="0"/>
    <x v="5"/>
    <s v="CDI"/>
    <s v="OUVRIER/EMPLOYE"/>
    <x v="5"/>
    <x v="4"/>
  </r>
  <r>
    <x v="0"/>
    <x v="6"/>
    <s v="THIERRY"/>
    <x v="6"/>
    <s v="PRODUCTION"/>
    <x v="0"/>
    <x v="6"/>
    <s v="CDI"/>
    <s v="OUVRIER/EMPLOYE QUALIFIE"/>
    <x v="6"/>
    <x v="5"/>
  </r>
  <r>
    <x v="0"/>
    <x v="7"/>
    <s v="RENE"/>
    <x v="7"/>
    <s v="MAINTENANCE"/>
    <x v="0"/>
    <x v="7"/>
    <s v="CDI"/>
    <s v="OUVRIER/EMPLOYE H.QUALIFIE"/>
    <x v="6"/>
    <x v="1"/>
  </r>
  <r>
    <x v="2"/>
    <x v="8"/>
    <s v="CAMILLE"/>
    <x v="8"/>
    <s v="QUALITE"/>
    <x v="0"/>
    <x v="8"/>
    <s v="CDI"/>
    <s v="OUVRIER/EMPLOYE QUALIFIE"/>
    <x v="6"/>
    <x v="6"/>
  </r>
  <r>
    <x v="0"/>
    <x v="9"/>
    <s v="GILLES"/>
    <x v="9"/>
    <s v="PRODUCTION"/>
    <x v="0"/>
    <x v="9"/>
    <s v="CDI"/>
    <s v="OUVRIER/EMPLOYE"/>
    <x v="7"/>
    <x v="0"/>
  </r>
  <r>
    <x v="1"/>
    <x v="10"/>
    <s v="PATRICK"/>
    <x v="10"/>
    <s v="PRODUCTION"/>
    <x v="0"/>
    <x v="10"/>
    <s v="CDI"/>
    <s v="OUVRIER/EMPLOYE H.QUALIFIE"/>
    <x v="6"/>
    <x v="0"/>
  </r>
  <r>
    <x v="0"/>
    <x v="11"/>
    <s v="ROMAIN"/>
    <x v="11"/>
    <s v="MAINTENANCE"/>
    <x v="0"/>
    <x v="11"/>
    <s v="CDI"/>
    <s v="OUVRIER/EMPLOYE H.QUALIFIE"/>
    <x v="6"/>
    <x v="6"/>
  </r>
  <r>
    <x v="2"/>
    <x v="12"/>
    <s v="LAURENT"/>
    <x v="12"/>
    <s v="R &amp; D"/>
    <x v="0"/>
    <x v="12"/>
    <s v="CDI"/>
    <s v="CADRE AUTONOME"/>
    <x v="8"/>
    <x v="7"/>
  </r>
  <r>
    <x v="0"/>
    <x v="13"/>
    <s v="MARTIN"/>
    <x v="13"/>
    <s v="PRODUCTION"/>
    <x v="0"/>
    <x v="13"/>
    <s v="CDI"/>
    <s v="OUVRIER/EMPLOYE"/>
    <x v="0"/>
    <x v="0"/>
  </r>
  <r>
    <x v="0"/>
    <x v="14"/>
    <s v="KARINE"/>
    <x v="14"/>
    <s v="PRODUCTION"/>
    <x v="1"/>
    <x v="14"/>
    <s v="CDI"/>
    <s v="AGENT DE MAITRISE"/>
    <x v="9"/>
    <x v="2"/>
  </r>
  <r>
    <x v="0"/>
    <x v="15"/>
    <s v="ALAIN"/>
    <x v="15"/>
    <s v="EXPEDITIONS"/>
    <x v="0"/>
    <x v="15"/>
    <s v="CDI"/>
    <s v="OUVRIER/EMPLOYE QUALIFIE"/>
    <x v="6"/>
    <x v="2"/>
  </r>
  <r>
    <x v="2"/>
    <x v="15"/>
    <s v="STEPHANE"/>
    <x v="16"/>
    <s v="MAINTENANCE"/>
    <x v="0"/>
    <x v="16"/>
    <s v="CDI"/>
    <s v="OUVRIER/EMPLOYE H.QUALIFIE"/>
    <x v="10"/>
    <x v="1"/>
  </r>
  <r>
    <x v="0"/>
    <x v="15"/>
    <s v="LIONEL"/>
    <x v="17"/>
    <s v="PRODUCTION"/>
    <x v="0"/>
    <x v="17"/>
    <s v="CDI"/>
    <s v="AGENT DE MAITRISE"/>
    <x v="11"/>
    <x v="6"/>
  </r>
  <r>
    <x v="2"/>
    <x v="16"/>
    <s v="THIERRY"/>
    <x v="18"/>
    <s v="PRODUCTION"/>
    <x v="0"/>
    <x v="18"/>
    <s v="CDI"/>
    <s v="OUVRIER/EMPLOYE"/>
    <x v="12"/>
    <x v="8"/>
  </r>
  <r>
    <x v="0"/>
    <x v="17"/>
    <s v="HERVE"/>
    <x v="19"/>
    <s v="PRODUCTION"/>
    <x v="0"/>
    <x v="19"/>
    <s v="CDI"/>
    <s v="OUVRIER/EMPLOYE H.QUALIFIE"/>
    <x v="13"/>
    <x v="9"/>
  </r>
  <r>
    <x v="0"/>
    <x v="18"/>
    <s v="PHILIPPE"/>
    <x v="20"/>
    <s v="ACHATS"/>
    <x v="0"/>
    <x v="20"/>
    <s v="CDI"/>
    <s v="AGENT DE MAITRISE"/>
    <x v="14"/>
    <x v="9"/>
  </r>
  <r>
    <x v="0"/>
    <x v="19"/>
    <s v="DAVID"/>
    <x v="21"/>
    <s v="EXPEDITIONS"/>
    <x v="0"/>
    <x v="21"/>
    <s v="CDI"/>
    <s v="OUVRIER/EMPLOYE QUALIFIE"/>
    <x v="15"/>
    <x v="9"/>
  </r>
  <r>
    <x v="3"/>
    <x v="20"/>
    <s v="SEBASTIEN"/>
    <x v="22"/>
    <s v="PRODUCTION"/>
    <x v="0"/>
    <x v="22"/>
    <s v="CDI"/>
    <s v="OUVRIER/EMPLOYE"/>
    <x v="16"/>
    <x v="3"/>
  </r>
  <r>
    <x v="0"/>
    <x v="21"/>
    <s v="DAVID"/>
    <x v="23"/>
    <s v="EXPEDITIONS"/>
    <x v="0"/>
    <x v="23"/>
    <s v="CDI"/>
    <s v="OUVRIER/EMPLOYE"/>
    <x v="12"/>
    <x v="6"/>
  </r>
  <r>
    <x v="0"/>
    <x v="22"/>
    <s v="YANN"/>
    <x v="24"/>
    <s v="DIRECTION SITE"/>
    <x v="0"/>
    <x v="24"/>
    <s v="CDI"/>
    <s v="CADRE DIRIGEANT"/>
    <x v="17"/>
    <x v="7"/>
  </r>
  <r>
    <x v="2"/>
    <x v="23"/>
    <s v="LAURENT"/>
    <x v="25"/>
    <s v="DIRECTION SITE"/>
    <x v="0"/>
    <x v="25"/>
    <s v="CDI"/>
    <s v="CADRE DIRIGEANT"/>
    <x v="18"/>
    <x v="10"/>
  </r>
  <r>
    <x v="2"/>
    <x v="24"/>
    <s v="CEDRIC"/>
    <x v="26"/>
    <s v="MAINTENANCE"/>
    <x v="0"/>
    <x v="26"/>
    <s v="CDI"/>
    <s v="OUVRIER/EMPLOYE H.QUALIFIE"/>
    <x v="19"/>
    <x v="10"/>
  </r>
  <r>
    <x v="0"/>
    <x v="25"/>
    <s v="CEDRIC"/>
    <x v="27"/>
    <s v="PRODUCTION"/>
    <x v="0"/>
    <x v="27"/>
    <s v="CDI"/>
    <s v="OUVRIER/EMPLOYE"/>
    <x v="12"/>
    <x v="7"/>
  </r>
  <r>
    <x v="3"/>
    <x v="26"/>
    <s v="WILLIAM"/>
    <x v="28"/>
    <s v="PRODUCTION"/>
    <x v="0"/>
    <x v="28"/>
    <s v="CDI"/>
    <s v="OUVRIER/EMPLOYE"/>
    <x v="12"/>
    <x v="11"/>
  </r>
  <r>
    <x v="0"/>
    <x v="27"/>
    <s v="JEROME"/>
    <x v="29"/>
    <s v="PRODUCTION"/>
    <x v="0"/>
    <x v="29"/>
    <s v="CDI"/>
    <s v="OUVRIER/EMPLOYE"/>
    <x v="12"/>
    <x v="6"/>
  </r>
  <r>
    <x v="2"/>
    <x v="28"/>
    <s v="BRUNO"/>
    <x v="30"/>
    <s v="PRODUCTION"/>
    <x v="0"/>
    <x v="30"/>
    <s v="CDI"/>
    <s v="OUVRIER/EMPLOYE"/>
    <x v="20"/>
    <x v="7"/>
  </r>
  <r>
    <x v="0"/>
    <x v="29"/>
    <s v="ANTHONY"/>
    <x v="31"/>
    <s v="PRODUCTION"/>
    <x v="0"/>
    <x v="31"/>
    <s v="CDI"/>
    <s v="OUVRIER/EMPLOYE"/>
    <x v="12"/>
    <x v="3"/>
  </r>
  <r>
    <x v="0"/>
    <x v="30"/>
    <s v="PATRICK"/>
    <x v="32"/>
    <s v="R &amp; D"/>
    <x v="0"/>
    <x v="32"/>
    <s v="CDI"/>
    <s v="CADRE"/>
    <x v="17"/>
    <x v="12"/>
  </r>
  <r>
    <x v="0"/>
    <x v="31"/>
    <s v="JIMMY"/>
    <x v="33"/>
    <s v="PRODUCTION"/>
    <x v="0"/>
    <x v="33"/>
    <s v="CDI"/>
    <s v="OUVRIER/EMPLOYE"/>
    <x v="21"/>
    <x v="5"/>
  </r>
  <r>
    <x v="0"/>
    <x v="32"/>
    <s v="MARTIAL"/>
    <x v="34"/>
    <s v="PRODUCTION"/>
    <x v="0"/>
    <x v="34"/>
    <s v="CDI"/>
    <s v="OUVRIER/EMPLOYE"/>
    <x v="12"/>
    <x v="5"/>
  </r>
  <r>
    <x v="0"/>
    <x v="33"/>
    <s v="CRYSTEL"/>
    <x v="35"/>
    <s v="EXPEDITIONS"/>
    <x v="1"/>
    <x v="35"/>
    <s v="CDI"/>
    <s v="OUVRIER/EMPLOYE"/>
    <x v="22"/>
    <x v="5"/>
  </r>
  <r>
    <x v="0"/>
    <x v="34"/>
    <s v="YANNICK"/>
    <x v="36"/>
    <s v="PRODUCTION"/>
    <x v="0"/>
    <x v="36"/>
    <s v="CDI"/>
    <s v="OUVRIER/EMPLOYE QUALIFIE"/>
    <x v="23"/>
    <x v="2"/>
  </r>
  <r>
    <x v="0"/>
    <x v="35"/>
    <s v="LUDOVIC"/>
    <x v="37"/>
    <s v="PRODUCTION"/>
    <x v="0"/>
    <x v="37"/>
    <s v="CDI"/>
    <s v="OUVRIER/EMPLOYE"/>
    <x v="12"/>
    <x v="1"/>
  </r>
  <r>
    <x v="0"/>
    <x v="36"/>
    <s v="NICOLAS"/>
    <x v="38"/>
    <s v="PRODUCTION"/>
    <x v="0"/>
    <x v="38"/>
    <s v="CDI"/>
    <s v="OUVRIER/EMPLOYE"/>
    <x v="12"/>
    <x v="8"/>
  </r>
  <r>
    <x v="0"/>
    <x v="37"/>
    <s v="CHARLY"/>
    <x v="39"/>
    <s v="PRODUCTION"/>
    <x v="0"/>
    <x v="39"/>
    <s v="CDI"/>
    <s v="OUVRIER/EMPLOYE"/>
    <x v="12"/>
    <x v="1"/>
  </r>
  <r>
    <x v="0"/>
    <x v="38"/>
    <s v="MEHDI"/>
    <x v="40"/>
    <s v="PRODUCTION"/>
    <x v="0"/>
    <x v="40"/>
    <s v="CDI"/>
    <s v="OUVRIER/EMPLOYE"/>
    <x v="24"/>
    <x v="0"/>
  </r>
  <r>
    <x v="0"/>
    <x v="39"/>
    <s v="SAMUEL"/>
    <x v="41"/>
    <s v="PRODUCTION"/>
    <x v="0"/>
    <x v="41"/>
    <s v="CDI"/>
    <s v="OUVRIER/EMPLOYE"/>
    <x v="12"/>
    <x v="3"/>
  </r>
  <r>
    <x v="0"/>
    <x v="40"/>
    <s v="DOMINIQUE"/>
    <x v="42"/>
    <s v="MAINTENANCE"/>
    <x v="0"/>
    <x v="42"/>
    <s v="CDI"/>
    <s v="OUVRIER/EMPLOYE"/>
    <x v="12"/>
    <x v="3"/>
  </r>
  <r>
    <x v="2"/>
    <x v="41"/>
    <s v="JEAN PHILIPPE"/>
    <x v="43"/>
    <s v="PRODUCTION"/>
    <x v="0"/>
    <x v="43"/>
    <s v="CDI"/>
    <s v="OUVRIER/EMPLOYE"/>
    <x v="12"/>
    <x v="3"/>
  </r>
  <r>
    <x v="0"/>
    <x v="42"/>
    <s v="ROMAIN"/>
    <x v="44"/>
    <s v="PRODUCTION"/>
    <x v="0"/>
    <x v="44"/>
    <s v="CDI"/>
    <s v="OUVRIER/EMPLOYE"/>
    <x v="12"/>
    <x v="7"/>
  </r>
  <r>
    <x v="0"/>
    <x v="43"/>
    <s v="MAXIME"/>
    <x v="45"/>
    <s v="PRODUCTION"/>
    <x v="0"/>
    <x v="45"/>
    <s v="CDI"/>
    <s v="OUVRIER/EMPLOYE"/>
    <x v="21"/>
    <x v="7"/>
  </r>
  <r>
    <x v="0"/>
    <x v="44"/>
    <s v="ALAIN"/>
    <x v="46"/>
    <s v="PRODUCTION"/>
    <x v="0"/>
    <x v="46"/>
    <s v="CDI"/>
    <s v="AGENT DE MAITRISE"/>
    <x v="25"/>
    <x v="7"/>
  </r>
  <r>
    <x v="2"/>
    <x v="45"/>
    <s v="BERNADETTE"/>
    <x v="47"/>
    <s v="PRODUCTION"/>
    <x v="1"/>
    <x v="47"/>
    <s v="CDI"/>
    <s v="OUVRIER/EMPLOYE"/>
    <x v="21"/>
    <x v="13"/>
  </r>
  <r>
    <x v="0"/>
    <x v="46"/>
    <s v="MARIE-JOSEE"/>
    <x v="48"/>
    <s v="PRODUCTION"/>
    <x v="1"/>
    <x v="48"/>
    <s v="CDI"/>
    <s v="OUVRIER/EMPLOYE"/>
    <x v="21"/>
    <x v="14"/>
  </r>
  <r>
    <x v="3"/>
    <x v="47"/>
    <s v="MARYSE"/>
    <x v="49"/>
    <s v="PRODUCTION"/>
    <x v="1"/>
    <x v="49"/>
    <s v="CDI"/>
    <s v="OUVRIER/EMPLOYE"/>
    <x v="21"/>
    <x v="15"/>
  </r>
  <r>
    <x v="0"/>
    <x v="48"/>
    <s v="MICHELE"/>
    <x v="50"/>
    <s v="PRODUCTION"/>
    <x v="1"/>
    <x v="50"/>
    <s v="CDI"/>
    <s v="OUVRIER/EMPLOYE"/>
    <x v="21"/>
    <x v="14"/>
  </r>
  <r>
    <x v="2"/>
    <x v="49"/>
    <s v="GILBERTE"/>
    <x v="51"/>
    <s v="PRODUCTION"/>
    <x v="1"/>
    <x v="51"/>
    <s v="CDI"/>
    <s v="OUVRIER/EMPLOYE"/>
    <x v="21"/>
    <x v="16"/>
  </r>
  <r>
    <x v="0"/>
    <x v="50"/>
    <s v="ANNA"/>
    <x v="52"/>
    <s v="PRODUCTION"/>
    <x v="1"/>
    <x v="52"/>
    <s v="CDI"/>
    <s v="OUVRIER/EMPLOYE"/>
    <x v="21"/>
    <x v="16"/>
  </r>
  <r>
    <x v="0"/>
    <x v="51"/>
    <s v="DANIELE"/>
    <x v="53"/>
    <s v="PRODUCTION"/>
    <x v="1"/>
    <x v="53"/>
    <s v="CDI"/>
    <s v="OUVRIER/EMPLOYE"/>
    <x v="21"/>
    <x v="17"/>
  </r>
  <r>
    <x v="0"/>
    <x v="52"/>
    <s v="BLANDINE"/>
    <x v="54"/>
    <s v="PRODUCTION"/>
    <x v="1"/>
    <x v="54"/>
    <s v="CDI"/>
    <s v="OUVRIER/EMPLOYE"/>
    <x v="21"/>
    <x v="18"/>
  </r>
  <r>
    <x v="0"/>
    <x v="53"/>
    <s v="JOELLE"/>
    <x v="55"/>
    <s v="PRODUCTION"/>
    <x v="1"/>
    <x v="55"/>
    <s v="CDI"/>
    <s v="OUVRIER/EMPLOYE"/>
    <x v="21"/>
    <x v="18"/>
  </r>
  <r>
    <x v="2"/>
    <x v="54"/>
    <s v="FRANCINE"/>
    <x v="56"/>
    <s v="PRODUCTION"/>
    <x v="1"/>
    <x v="56"/>
    <s v="CDI"/>
    <s v="OUVRIER/EMPLOYE"/>
    <x v="21"/>
    <x v="19"/>
  </r>
  <r>
    <x v="3"/>
    <x v="55"/>
    <s v="JEAN"/>
    <x v="57"/>
    <s v="PRODUCTION"/>
    <x v="0"/>
    <x v="57"/>
    <s v="CDI"/>
    <s v="OUVRIER/EMPLOYE"/>
    <x v="21"/>
    <x v="19"/>
  </r>
  <r>
    <x v="2"/>
    <x v="56"/>
    <s v="SUZANNE"/>
    <x v="58"/>
    <s v="PRODUCTION"/>
    <x v="1"/>
    <x v="58"/>
    <s v="CDI"/>
    <s v="OUVRIER/EMPLOYE"/>
    <x v="26"/>
    <x v="20"/>
  </r>
  <r>
    <x v="0"/>
    <x v="57"/>
    <s v="EMILIENNE"/>
    <x v="59"/>
    <s v="PRODUCTION"/>
    <x v="1"/>
    <x v="59"/>
    <s v="CDI"/>
    <s v="OUVRIER/EMPLOYE"/>
    <x v="27"/>
    <x v="20"/>
  </r>
  <r>
    <x v="2"/>
    <x v="58"/>
    <s v="ANNIE"/>
    <x v="60"/>
    <s v="QUALITE"/>
    <x v="1"/>
    <x v="60"/>
    <s v="CDI"/>
    <s v="OUVRIER/EMPLOYE QUALIFIE"/>
    <x v="28"/>
    <x v="21"/>
  </r>
  <r>
    <x v="0"/>
    <x v="59"/>
    <s v="BRIGITTE"/>
    <x v="61"/>
    <s v="PRODUCTION"/>
    <x v="1"/>
    <x v="61"/>
    <s v="CDI"/>
    <s v="OUVRIER/EMPLOYE"/>
    <x v="29"/>
    <x v="21"/>
  </r>
  <r>
    <x v="0"/>
    <x v="60"/>
    <s v="MIREILLE"/>
    <x v="62"/>
    <s v="PRODUCTION"/>
    <x v="1"/>
    <x v="62"/>
    <s v="CDD"/>
    <s v="OUVRIER/EMPLOYE"/>
    <x v="30"/>
    <x v="6"/>
  </r>
  <r>
    <x v="2"/>
    <x v="61"/>
    <s v="PIERRE"/>
    <x v="63"/>
    <s v="PRODUCTION"/>
    <x v="0"/>
    <x v="63"/>
    <s v="CDI"/>
    <s v="OUVRIER/EMPLOYE"/>
    <x v="30"/>
    <x v="22"/>
  </r>
  <r>
    <x v="0"/>
    <x v="62"/>
    <s v="NICOLE"/>
    <x v="64"/>
    <s v="PRODUCTION"/>
    <x v="1"/>
    <x v="64"/>
    <s v="CDI"/>
    <s v="OUVRIER/EMPLOYE"/>
    <x v="30"/>
    <x v="22"/>
  </r>
  <r>
    <x v="0"/>
    <x v="63"/>
    <s v="RENEE"/>
    <x v="65"/>
    <s v="PRODUCTION"/>
    <x v="1"/>
    <x v="65"/>
    <s v="CDI"/>
    <s v="OUVRIER/EMPLOYE QUALIFIE"/>
    <x v="31"/>
    <x v="22"/>
  </r>
  <r>
    <x v="0"/>
    <x v="64"/>
    <s v="ANDREE"/>
    <x v="66"/>
    <s v="PRODUCTION"/>
    <x v="1"/>
    <x v="66"/>
    <s v="CDI"/>
    <s v="OUVRIER/EMPLOYE"/>
    <x v="30"/>
    <x v="23"/>
  </r>
  <r>
    <x v="3"/>
    <x v="65"/>
    <s v="DOMINIQUE"/>
    <x v="67"/>
    <s v="PRODUCTION"/>
    <x v="1"/>
    <x v="67"/>
    <s v="CDI"/>
    <s v="OUVRIER/EMPLOYE"/>
    <x v="30"/>
    <x v="24"/>
  </r>
  <r>
    <x v="0"/>
    <x v="66"/>
    <s v="GHISLAINE"/>
    <x v="68"/>
    <s v="PRODUCTION"/>
    <x v="1"/>
    <x v="68"/>
    <s v="CDD"/>
    <s v="OUVRIER/EMPLOYE QUALIFIE"/>
    <x v="32"/>
    <x v="7"/>
  </r>
  <r>
    <x v="3"/>
    <x v="67"/>
    <s v="SYLVIE"/>
    <x v="69"/>
    <s v="PRODUCTION"/>
    <x v="1"/>
    <x v="69"/>
    <s v="CDI"/>
    <s v="CADRE"/>
    <x v="33"/>
    <x v="24"/>
  </r>
  <r>
    <x v="0"/>
    <x v="68"/>
    <s v="YOLANDE"/>
    <x v="70"/>
    <s v="PRODUCTION"/>
    <x v="1"/>
    <x v="70"/>
    <s v="CDI"/>
    <s v="OUVRIER/EMPLOYE"/>
    <x v="34"/>
    <x v="24"/>
  </r>
  <r>
    <x v="3"/>
    <x v="69"/>
    <s v="LAURENT"/>
    <x v="71"/>
    <s v="ACHATS"/>
    <x v="0"/>
    <x v="71"/>
    <s v="CDI"/>
    <s v="OUVRIER/EMPLOYE QUALIFIE"/>
    <x v="31"/>
    <x v="25"/>
  </r>
  <r>
    <x v="0"/>
    <x v="70"/>
    <s v="MICHELE"/>
    <x v="72"/>
    <s v="PRODUCTION"/>
    <x v="1"/>
    <x v="72"/>
    <s v="CDI"/>
    <s v="OUVRIER/EMPLOYE QUALIFIE"/>
    <x v="35"/>
    <x v="25"/>
  </r>
  <r>
    <x v="0"/>
    <x v="71"/>
    <s v="JOSIANE"/>
    <x v="73"/>
    <s v="PRODUCTION"/>
    <x v="1"/>
    <x v="73"/>
    <s v="CDI"/>
    <s v="OUVRIER/EMPLOYE"/>
    <x v="34"/>
    <x v="26"/>
  </r>
  <r>
    <x v="0"/>
    <x v="72"/>
    <s v="LILIANE"/>
    <x v="74"/>
    <s v="PRODUCTION"/>
    <x v="1"/>
    <x v="74"/>
    <s v="CDI"/>
    <s v="OUVRIER/EMPLOYE"/>
    <x v="34"/>
    <x v="26"/>
  </r>
  <r>
    <x v="0"/>
    <x v="73"/>
    <s v="IRIS"/>
    <x v="75"/>
    <s v="PRODUCTION"/>
    <x v="1"/>
    <x v="75"/>
    <s v="CDD"/>
    <s v="OUVRIER/EMPLOYE"/>
    <x v="34"/>
    <x v="7"/>
  </r>
  <r>
    <x v="0"/>
    <x v="74"/>
    <s v="LINDA"/>
    <x v="76"/>
    <s v="NETTOYAGE"/>
    <x v="1"/>
    <x v="76"/>
    <s v="CDI"/>
    <s v="OUVRIER/EMPLOYE"/>
    <x v="34"/>
    <x v="11"/>
  </r>
  <r>
    <x v="0"/>
    <x v="75"/>
    <s v="CATHERINE"/>
    <x v="77"/>
    <s v="PRODUCTION"/>
    <x v="1"/>
    <x v="77"/>
    <s v="CDI"/>
    <s v="OUVRIER/EMPLOYE QUALIFIE"/>
    <x v="36"/>
    <x v="27"/>
  </r>
  <r>
    <x v="0"/>
    <x v="76"/>
    <s v="FREDERIC"/>
    <x v="78"/>
    <s v="PRODUCTION"/>
    <x v="0"/>
    <x v="78"/>
    <s v="CDI"/>
    <s v="OUVRIER/EMPLOYE"/>
    <x v="34"/>
    <x v="27"/>
  </r>
  <r>
    <x v="0"/>
    <x v="77"/>
    <s v="CATHERINE"/>
    <x v="79"/>
    <s v="R &amp; D"/>
    <x v="1"/>
    <x v="79"/>
    <s v="CDD"/>
    <s v="OUVRIER/EMPLOYE QUALIFIE"/>
    <x v="37"/>
    <x v="7"/>
  </r>
  <r>
    <x v="2"/>
    <x v="78"/>
    <s v="LAURENCE"/>
    <x v="80"/>
    <s v="PRODUCTION"/>
    <x v="1"/>
    <x v="80"/>
    <s v="CDI"/>
    <s v="OUVRIER/EMPLOYE"/>
    <x v="34"/>
    <x v="4"/>
  </r>
  <r>
    <x v="2"/>
    <x v="79"/>
    <s v="CHANTAL"/>
    <x v="81"/>
    <s v="PRODUCTION"/>
    <x v="1"/>
    <x v="81"/>
    <s v="CDI"/>
    <s v="OUVRIER/EMPLOYE"/>
    <x v="34"/>
    <x v="28"/>
  </r>
  <r>
    <x v="0"/>
    <x v="80"/>
    <s v="SYLVIE"/>
    <x v="82"/>
    <s v="PRODUCTION"/>
    <x v="1"/>
    <x v="82"/>
    <s v="CDI"/>
    <s v="OUVRIER/EMPLOYE QUALIFIE"/>
    <x v="31"/>
    <x v="28"/>
  </r>
  <r>
    <x v="0"/>
    <x v="81"/>
    <s v="FLORENCE"/>
    <x v="83"/>
    <s v="PRODUCTION"/>
    <x v="1"/>
    <x v="83"/>
    <s v="CDI"/>
    <s v="OUVRIER/EMPLOYE"/>
    <x v="34"/>
    <x v="8"/>
  </r>
  <r>
    <x v="3"/>
    <x v="82"/>
    <s v="MYRIAM"/>
    <x v="84"/>
    <s v="PRODUCTION"/>
    <x v="1"/>
    <x v="84"/>
    <s v="CDI"/>
    <s v="OUVRIER/EMPLOYE"/>
    <x v="34"/>
    <x v="2"/>
  </r>
  <r>
    <x v="0"/>
    <x v="83"/>
    <s v="FABIENNE"/>
    <x v="85"/>
    <s v="PRODUCTION"/>
    <x v="1"/>
    <x v="85"/>
    <s v="CDI"/>
    <s v="OUVRIER/EMPLOYE QUALIFIE"/>
    <x v="36"/>
    <x v="2"/>
  </r>
  <r>
    <x v="0"/>
    <x v="84"/>
    <s v="VALERIE"/>
    <x v="86"/>
    <s v="COMPTABILITE"/>
    <x v="1"/>
    <x v="86"/>
    <s v="CDI"/>
    <s v="AGENT DE MAITRISE"/>
    <x v="38"/>
    <x v="1"/>
  </r>
  <r>
    <x v="2"/>
    <x v="85"/>
    <s v="CATHY"/>
    <x v="87"/>
    <s v="PRODUCTION"/>
    <x v="1"/>
    <x v="87"/>
    <s v="CDD"/>
    <s v="OUVRIER/EMPLOYE"/>
    <x v="30"/>
    <x v="7"/>
  </r>
  <r>
    <x v="1"/>
    <x v="86"/>
    <s v="FLORENCE"/>
    <x v="88"/>
    <s v="PRODUCTION"/>
    <x v="1"/>
    <x v="88"/>
    <s v="CDI"/>
    <s v="OUVRIER/EMPLOYE"/>
    <x v="34"/>
    <x v="12"/>
  </r>
  <r>
    <x v="0"/>
    <x v="87"/>
    <s v="LYDIA"/>
    <x v="89"/>
    <s v="PRODUCTION"/>
    <x v="1"/>
    <x v="89"/>
    <s v="CDI"/>
    <s v="OUVRIER/EMPLOYE"/>
    <x v="30"/>
    <x v="12"/>
  </r>
  <r>
    <x v="2"/>
    <x v="88"/>
    <s v="GHISLAINE"/>
    <x v="90"/>
    <s v="PRODUCTION"/>
    <x v="1"/>
    <x v="90"/>
    <s v="CDI"/>
    <s v="OUVRIER/EMPLOYE"/>
    <x v="34"/>
    <x v="12"/>
  </r>
  <r>
    <x v="0"/>
    <x v="89"/>
    <s v="FABIENNE"/>
    <x v="91"/>
    <s v="PRODUCTION"/>
    <x v="1"/>
    <x v="91"/>
    <s v="CDI"/>
    <s v="OUVRIER/EMPLOYE"/>
    <x v="30"/>
    <x v="12"/>
  </r>
  <r>
    <x v="3"/>
    <x v="90"/>
    <s v="VIVIANE"/>
    <x v="92"/>
    <s v="PRODUCTION"/>
    <x v="1"/>
    <x v="92"/>
    <s v="CDD"/>
    <s v="OUVRIER/EMPLOYE"/>
    <x v="30"/>
    <x v="7"/>
  </r>
  <r>
    <x v="2"/>
    <x v="91"/>
    <s v="SANDRINE"/>
    <x v="93"/>
    <s v="PRODUCTION"/>
    <x v="1"/>
    <x v="93"/>
    <s v="CDI"/>
    <s v="OUVRIER/EMPLOYE"/>
    <x v="30"/>
    <x v="7"/>
  </r>
  <r>
    <x v="0"/>
    <x v="92"/>
    <s v="NORA"/>
    <x v="94"/>
    <s v="PRODUCTION"/>
    <x v="1"/>
    <x v="94"/>
    <s v="CDI"/>
    <s v="OUVRIER/EMPLOYE"/>
    <x v="30"/>
    <x v="3"/>
  </r>
  <r>
    <x v="0"/>
    <x v="93"/>
    <s v="STEPHANIE"/>
    <x v="95"/>
    <s v="QUALITE"/>
    <x v="1"/>
    <x v="95"/>
    <s v="CDI"/>
    <s v="AGENT DE MAITRISE"/>
    <x v="39"/>
    <x v="7"/>
  </r>
  <r>
    <x v="0"/>
    <x v="94"/>
    <s v="SABINE"/>
    <x v="96"/>
    <s v="EXPEDITIONS"/>
    <x v="1"/>
    <x v="96"/>
    <s v="CDI"/>
    <s v="OUVRIER/EMPLOYE"/>
    <x v="30"/>
    <x v="2"/>
  </r>
  <r>
    <x v="2"/>
    <x v="95"/>
    <s v="ANGELIQUE"/>
    <x v="97"/>
    <s v="PRODUCTION"/>
    <x v="1"/>
    <x v="97"/>
    <s v="CDD"/>
    <s v="OUVRIER/EMPLOYE"/>
    <x v="30"/>
    <x v="7"/>
  </r>
  <r>
    <x v="0"/>
    <x v="96"/>
    <s v="KARINE"/>
    <x v="98"/>
    <s v="PRODUCTION"/>
    <x v="1"/>
    <x v="98"/>
    <s v="CDI"/>
    <s v="OUVRIER/EMPLOYE"/>
    <x v="30"/>
    <x v="8"/>
  </r>
  <r>
    <x v="0"/>
    <x v="97"/>
    <s v="MARION"/>
    <x v="99"/>
    <s v="PRODUCTION"/>
    <x v="1"/>
    <x v="99"/>
    <s v="CDI"/>
    <s v="OUVRIER/EMPLOYE"/>
    <x v="30"/>
    <x v="8"/>
  </r>
  <r>
    <x v="0"/>
    <x v="98"/>
    <s v="CAROLE"/>
    <x v="100"/>
    <s v="PRODUCTION"/>
    <x v="1"/>
    <x v="100"/>
    <s v="CDI"/>
    <s v="OUVRIER/EMPLOYE"/>
    <x v="30"/>
    <x v="4"/>
  </r>
  <r>
    <x v="0"/>
    <x v="99"/>
    <s v="OTTAVIA"/>
    <x v="101"/>
    <s v="PRODUCTION"/>
    <x v="1"/>
    <x v="101"/>
    <s v="CDI"/>
    <s v="OUVRIER/EMPLOYE"/>
    <x v="40"/>
    <x v="4"/>
  </r>
  <r>
    <x v="0"/>
    <x v="100"/>
    <s v="MAUD"/>
    <x v="102"/>
    <s v="PRODUCTION"/>
    <x v="1"/>
    <x v="102"/>
    <s v="CDI"/>
    <s v="OUVRIER/EMPLOYE"/>
    <x v="40"/>
    <x v="4"/>
  </r>
  <r>
    <x v="0"/>
    <x v="101"/>
    <s v="CARINE"/>
    <x v="103"/>
    <s v="PRODUCTION"/>
    <x v="1"/>
    <x v="103"/>
    <s v="CDI"/>
    <s v="OUVRIER/EMPLOYE"/>
    <x v="40"/>
    <x v="4"/>
  </r>
  <r>
    <x v="0"/>
    <x v="102"/>
    <s v="SANDRINE"/>
    <x v="104"/>
    <s v="PRODUCTION"/>
    <x v="1"/>
    <x v="104"/>
    <s v="CDI"/>
    <s v="OUVRIER/EMPLOYE"/>
    <x v="40"/>
    <x v="4"/>
  </r>
  <r>
    <x v="3"/>
    <x v="103"/>
    <s v="MARCEL"/>
    <x v="105"/>
    <s v="PRODUCTION"/>
    <x v="0"/>
    <x v="105"/>
    <s v="CDD"/>
    <s v="OUVRIER/EMPLOYE"/>
    <x v="41"/>
    <x v="6"/>
  </r>
  <r>
    <x v="0"/>
    <x v="104"/>
    <s v="PAUL"/>
    <x v="106"/>
    <s v="STANDARD"/>
    <x v="0"/>
    <x v="106"/>
    <s v="CDI"/>
    <s v="OUVRIER/EMPLOYE"/>
    <x v="42"/>
    <x v="28"/>
  </r>
  <r>
    <x v="0"/>
    <x v="105"/>
    <s v="AURELIE"/>
    <x v="107"/>
    <s v="QUALITE"/>
    <x v="1"/>
    <x v="107"/>
    <s v="CDI"/>
    <s v="OUVRIER/EMPLOYE QUALIFIE"/>
    <x v="9"/>
    <x v="5"/>
  </r>
  <r>
    <x v="3"/>
    <x v="106"/>
    <s v="SYLVIE"/>
    <x v="108"/>
    <s v="PRODUCTION"/>
    <x v="1"/>
    <x v="108"/>
    <s v="CDI"/>
    <s v="OUVRIER/EMPLOYE"/>
    <x v="43"/>
    <x v="5"/>
  </r>
  <r>
    <x v="0"/>
    <x v="107"/>
    <s v="GUYLAINE"/>
    <x v="109"/>
    <s v="PRODUCTION"/>
    <x v="1"/>
    <x v="109"/>
    <s v="CDI"/>
    <s v="OUVRIER/EMPLOYE"/>
    <x v="44"/>
    <x v="5"/>
  </r>
  <r>
    <x v="0"/>
    <x v="108"/>
    <s v="VAHIMITI"/>
    <x v="110"/>
    <s v="PRODUCTION"/>
    <x v="1"/>
    <x v="110"/>
    <s v="CDI"/>
    <s v="OUVRIER/EMPLOYE"/>
    <x v="20"/>
    <x v="5"/>
  </r>
  <r>
    <x v="0"/>
    <x v="109"/>
    <s v="AUDREY"/>
    <x v="111"/>
    <s v="PRODUCTION"/>
    <x v="1"/>
    <x v="111"/>
    <s v="CDI"/>
    <s v="OUVRIER/EMPLOYE"/>
    <x v="45"/>
    <x v="2"/>
  </r>
  <r>
    <x v="3"/>
    <x v="110"/>
    <s v="MELANIE"/>
    <x v="112"/>
    <s v="COMPTABILITE"/>
    <x v="1"/>
    <x v="112"/>
    <s v="CDI"/>
    <s v="OUVRIER/EMPLOYE H.QUALIFIE"/>
    <x v="46"/>
    <x v="2"/>
  </r>
  <r>
    <x v="0"/>
    <x v="111"/>
    <s v="THIERRY"/>
    <x v="113"/>
    <s v="PRODUCTION"/>
    <x v="0"/>
    <x v="113"/>
    <s v="CDD"/>
    <s v="OUVRIER/EMPLOYE"/>
    <x v="47"/>
    <x v="7"/>
  </r>
  <r>
    <x v="0"/>
    <x v="112"/>
    <s v="SANDRA"/>
    <x v="114"/>
    <s v="PRODUCTION"/>
    <x v="1"/>
    <x v="114"/>
    <s v="CDI"/>
    <s v="OUVRIER/EMPLOYE"/>
    <x v="48"/>
    <x v="1"/>
  </r>
  <r>
    <x v="3"/>
    <x v="113"/>
    <s v="AURELIE"/>
    <x v="115"/>
    <s v="PRODUCTION"/>
    <x v="1"/>
    <x v="115"/>
    <s v="CDI"/>
    <s v="OUVRIER/EMPLOYE"/>
    <x v="49"/>
    <x v="5"/>
  </r>
  <r>
    <x v="0"/>
    <x v="114"/>
    <s v="MAUD"/>
    <x v="116"/>
    <s v="PRODUCTION"/>
    <x v="1"/>
    <x v="102"/>
    <s v="CDI"/>
    <s v="OUVRIER/EMPLOYE"/>
    <x v="40"/>
    <x v="4"/>
  </r>
  <r>
    <x v="0"/>
    <x v="115"/>
    <s v="CARINE"/>
    <x v="117"/>
    <s v="PRODUCTION"/>
    <x v="1"/>
    <x v="103"/>
    <s v="CDI"/>
    <s v="OUVRIER/EMPLOYE"/>
    <x v="40"/>
    <x v="4"/>
  </r>
  <r>
    <x v="3"/>
    <x v="116"/>
    <s v="SANDRINE"/>
    <x v="118"/>
    <s v="PRODUCTION"/>
    <x v="1"/>
    <x v="104"/>
    <s v="CDI"/>
    <s v="OUVRIER/EMPLOYE"/>
    <x v="40"/>
    <x v="4"/>
  </r>
  <r>
    <x v="0"/>
    <x v="117"/>
    <s v="MARCEL"/>
    <x v="119"/>
    <s v="PRODUCTION"/>
    <x v="0"/>
    <x v="105"/>
    <s v="CDD"/>
    <s v="OUVRIER/EMPLOYE"/>
    <x v="41"/>
    <x v="7"/>
  </r>
  <r>
    <x v="3"/>
    <x v="118"/>
    <s v="PAUL"/>
    <x v="120"/>
    <s v="STANDARD"/>
    <x v="0"/>
    <x v="106"/>
    <s v="CDI"/>
    <s v="OUVRIER/EMPLOYE"/>
    <x v="42"/>
    <x v="28"/>
  </r>
  <r>
    <x v="0"/>
    <x v="119"/>
    <s v="MARCELLE"/>
    <x v="121"/>
    <s v="QUALITE"/>
    <x v="1"/>
    <x v="107"/>
    <s v="CDI"/>
    <s v="OUVRIER/EMPLOYE QUALIFIE"/>
    <x v="9"/>
    <x v="5"/>
  </r>
  <r>
    <x v="1"/>
    <x v="120"/>
    <s v="SYLVIANE"/>
    <x v="122"/>
    <s v="PRODUCTION"/>
    <x v="1"/>
    <x v="108"/>
    <s v="CDI"/>
    <s v="OUVRIER/EMPLOYE"/>
    <x v="43"/>
    <x v="5"/>
  </r>
  <r>
    <x v="3"/>
    <x v="121"/>
    <s v="ANNE"/>
    <x v="123"/>
    <s v="PRODUCTION"/>
    <x v="1"/>
    <x v="109"/>
    <s v="CDI"/>
    <s v="OUVRIER/EMPLOYE"/>
    <x v="44"/>
    <x v="5"/>
  </r>
  <r>
    <x v="0"/>
    <x v="122"/>
    <s v="SOPHIE"/>
    <x v="124"/>
    <s v="PRODUCTION"/>
    <x v="1"/>
    <x v="110"/>
    <s v="CDI"/>
    <s v="OUVRIER/EMPLOYE"/>
    <x v="20"/>
    <x v="5"/>
  </r>
  <r>
    <x v="0"/>
    <x v="123"/>
    <s v="CLAIRE"/>
    <x v="125"/>
    <s v="PRODUCTION"/>
    <x v="1"/>
    <x v="111"/>
    <s v="CDI"/>
    <s v="OUVRIER/EMPLOYE"/>
    <x v="45"/>
    <x v="2"/>
  </r>
  <r>
    <x v="0"/>
    <x v="124"/>
    <s v="MARTINE"/>
    <x v="126"/>
    <s v="COMPTABILITE"/>
    <x v="1"/>
    <x v="112"/>
    <s v="CDI"/>
    <s v="OUVRIER/EMPLOYE H.QUALIFIE"/>
    <x v="46"/>
    <x v="2"/>
  </r>
  <r>
    <x v="0"/>
    <x v="125"/>
    <s v="JEAN"/>
    <x v="127"/>
    <s v="PRODUCTION"/>
    <x v="0"/>
    <x v="113"/>
    <s v="CDD"/>
    <s v="OUVRIER/EMPLOYE"/>
    <x v="47"/>
    <x v="6"/>
  </r>
  <r>
    <x v="0"/>
    <x v="126"/>
    <s v="SANDRINE"/>
    <x v="128"/>
    <s v="PRODUCTION"/>
    <x v="1"/>
    <x v="114"/>
    <s v="CDI"/>
    <s v="OUVRIER/EMPLOYE"/>
    <x v="48"/>
    <x v="1"/>
  </r>
  <r>
    <x v="1"/>
    <x v="127"/>
    <s v="AURELIE"/>
    <x v="129"/>
    <s v="PRODUCTION"/>
    <x v="1"/>
    <x v="115"/>
    <s v="CDI"/>
    <s v="OUVRIER/EMPLOYE"/>
    <x v="49"/>
    <x v="5"/>
  </r>
  <r>
    <x v="1"/>
    <x v="128"/>
    <s v="MAUD"/>
    <x v="130"/>
    <s v="PRODUCTION"/>
    <x v="1"/>
    <x v="102"/>
    <s v="CDI"/>
    <s v="OUVRIER/EMPLOYE"/>
    <x v="40"/>
    <x v="4"/>
  </r>
  <r>
    <x v="0"/>
    <x v="129"/>
    <s v="CARINE"/>
    <x v="131"/>
    <s v="PRODUCTION"/>
    <x v="1"/>
    <x v="103"/>
    <s v="CDI"/>
    <s v="OUVRIER/EMPLOYE"/>
    <x v="40"/>
    <x v="4"/>
  </r>
  <r>
    <x v="0"/>
    <x v="130"/>
    <s v="SANDRINE"/>
    <x v="132"/>
    <s v="PRODUCTION"/>
    <x v="1"/>
    <x v="104"/>
    <s v="CDI"/>
    <s v="OUVRIER/EMPLOYE"/>
    <x v="40"/>
    <x v="4"/>
  </r>
  <r>
    <x v="0"/>
    <x v="131"/>
    <s v="MARCEL"/>
    <x v="133"/>
    <s v="PRODUCTION"/>
    <x v="0"/>
    <x v="105"/>
    <s v="CDD"/>
    <s v="OUVRIER/EMPLOYE"/>
    <x v="41"/>
    <x v="7"/>
  </r>
  <r>
    <x v="0"/>
    <x v="131"/>
    <s v="PAUL"/>
    <x v="134"/>
    <s v="STANDARD"/>
    <x v="0"/>
    <x v="106"/>
    <s v="CDI"/>
    <s v="OUVRIER/EMPLOYE"/>
    <x v="42"/>
    <x v="28"/>
  </r>
  <r>
    <x v="0"/>
    <x v="132"/>
    <s v="AURELIE"/>
    <x v="135"/>
    <s v="QUALITE"/>
    <x v="1"/>
    <x v="107"/>
    <s v="CDI"/>
    <s v="OUVRIER/EMPLOYE QUALIFIE"/>
    <x v="9"/>
    <x v="5"/>
  </r>
  <r>
    <x v="0"/>
    <x v="133"/>
    <s v="SYLVIE"/>
    <x v="136"/>
    <s v="PRODUCTION"/>
    <x v="1"/>
    <x v="108"/>
    <s v="CDI"/>
    <s v="OUVRIER/EMPLOYE"/>
    <x v="43"/>
    <x v="5"/>
  </r>
  <r>
    <x v="1"/>
    <x v="134"/>
    <s v="GUYLAINE"/>
    <x v="137"/>
    <s v="PRODUCTION"/>
    <x v="1"/>
    <x v="109"/>
    <s v="CDI"/>
    <s v="OUVRIER/EMPLOYE"/>
    <x v="44"/>
    <x v="5"/>
  </r>
  <r>
    <x v="0"/>
    <x v="135"/>
    <s v="CAROLE"/>
    <x v="138"/>
    <s v="PRODUCTION"/>
    <x v="1"/>
    <x v="110"/>
    <s v="CDI"/>
    <s v="OUVRIER/EMPLOYE"/>
    <x v="20"/>
    <x v="5"/>
  </r>
  <r>
    <x v="1"/>
    <x v="136"/>
    <s v="AUDREY"/>
    <x v="139"/>
    <s v="PRODUCTION"/>
    <x v="1"/>
    <x v="111"/>
    <s v="CDI"/>
    <s v="OUVRIER/EMPLOYE"/>
    <x v="45"/>
    <x v="2"/>
  </r>
  <r>
    <x v="0"/>
    <x v="136"/>
    <s v="MELANIE"/>
    <x v="140"/>
    <s v="COMPTABILITE"/>
    <x v="1"/>
    <x v="112"/>
    <s v="CDI"/>
    <s v="OUVRIER/EMPLOYE H.QUALIFIE"/>
    <x v="46"/>
    <x v="2"/>
  </r>
  <r>
    <x v="1"/>
    <x v="137"/>
    <s v="FRANCK"/>
    <x v="141"/>
    <s v="PRODUCTION"/>
    <x v="0"/>
    <x v="113"/>
    <s v="CDD"/>
    <s v="OUVRIER/EMPLOYE"/>
    <x v="47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2">
  <r>
    <x v="0"/>
    <s v="ACCIARI"/>
    <s v="ALAIN"/>
    <x v="0"/>
    <s v="PRODUCTION"/>
    <s v="H"/>
    <d v="1955-11-30T00:00:00"/>
    <x v="0"/>
    <s v="OUVRIER/EMPLOYE"/>
    <n v="1626"/>
    <n v="5"/>
  </r>
  <r>
    <x v="1"/>
    <s v="ALLARD"/>
    <s v="PASCAL"/>
    <x v="1"/>
    <s v="MAINTENANCE"/>
    <s v="H"/>
    <d v="1959-02-17T00:00:00"/>
    <x v="0"/>
    <s v="CADRE AUTONOME"/>
    <n v="3700"/>
    <n v="7"/>
  </r>
  <r>
    <x v="0"/>
    <s v="ANGELO"/>
    <s v="ANNIE"/>
    <x v="2"/>
    <s v="PRODUCTION"/>
    <s v="F"/>
    <d v="1959-08-05T00:00:00"/>
    <x v="0"/>
    <s v="AGENT DE MAITRISE"/>
    <n v="2800"/>
    <n v="8"/>
  </r>
  <r>
    <x v="0"/>
    <s v="ANGOSTO"/>
    <s v="ROGER"/>
    <x v="3"/>
    <s v="MAINTENANCE"/>
    <s v="H"/>
    <d v="1960-01-26T00:00:00"/>
    <x v="0"/>
    <s v="OUVRIER/EMPLOYE H.QUALIFIE"/>
    <n v="1983"/>
    <n v="3"/>
  </r>
  <r>
    <x v="2"/>
    <s v="ARHUIS"/>
    <s v="FRANCK"/>
    <x v="4"/>
    <s v="PRODUCTION"/>
    <s v="H"/>
    <d v="1961-05-23T00:00:00"/>
    <x v="0"/>
    <s v="OUVRIER/EMPLOYE QUALIFIE"/>
    <n v="1890"/>
    <n v="11"/>
  </r>
  <r>
    <x v="0"/>
    <s v="AUBRY"/>
    <s v="BERNARD"/>
    <x v="5"/>
    <s v="PRODUCTION"/>
    <s v="H"/>
    <d v="1963-08-12T00:00:00"/>
    <x v="0"/>
    <s v="OUVRIER/EMPLOYE"/>
    <n v="1507"/>
    <n v="11"/>
  </r>
  <r>
    <x v="0"/>
    <s v="AVEZ"/>
    <s v="THIERRY"/>
    <x v="6"/>
    <s v="PRODUCTION"/>
    <s v="H"/>
    <d v="1964-09-28T00:00:00"/>
    <x v="0"/>
    <s v="OUVRIER/EMPLOYE QUALIFIE"/>
    <n v="1750"/>
    <n v="9"/>
  </r>
  <r>
    <x v="0"/>
    <s v="BALLET"/>
    <s v="RENE"/>
    <x v="7"/>
    <s v="MAINTENANCE"/>
    <s v="H"/>
    <d v="1965-12-19T00:00:00"/>
    <x v="0"/>
    <s v="OUVRIER/EMPLOYE H.QUALIFIE"/>
    <n v="1750"/>
    <n v="7"/>
  </r>
  <r>
    <x v="2"/>
    <s v="BARRAUD"/>
    <s v="CAMILLE"/>
    <x v="8"/>
    <s v="QUALITE"/>
    <s v="H"/>
    <d v="1985-06-24T00:00:00"/>
    <x v="0"/>
    <s v="OUVRIER/EMPLOYE QUALIFIE"/>
    <n v="1750"/>
    <n v="2"/>
  </r>
  <r>
    <x v="0"/>
    <s v="BERTUCCI"/>
    <s v="GILLES"/>
    <x v="9"/>
    <s v="PRODUCTION"/>
    <s v="H"/>
    <d v="1967-02-22T00:00:00"/>
    <x v="0"/>
    <s v="OUVRIER/EMPLOYE"/>
    <n v="1719"/>
    <n v="5"/>
  </r>
  <r>
    <x v="1"/>
    <s v="BESSON"/>
    <s v="PATRICK"/>
    <x v="10"/>
    <s v="PRODUCTION"/>
    <s v="H"/>
    <d v="1967-05-29T00:00:00"/>
    <x v="0"/>
    <s v="OUVRIER/EMPLOYE H.QUALIFIE"/>
    <n v="1750"/>
    <n v="5"/>
  </r>
  <r>
    <x v="0"/>
    <s v="BIZOT"/>
    <s v="ROMAIN"/>
    <x v="11"/>
    <s v="MAINTENANCE"/>
    <s v="H"/>
    <d v="1969-10-02T00:00:00"/>
    <x v="0"/>
    <s v="OUVRIER/EMPLOYE H.QUALIFIE"/>
    <n v="1750"/>
    <n v="2"/>
  </r>
  <r>
    <x v="2"/>
    <s v="BLANC"/>
    <s v="LAURENT"/>
    <x v="12"/>
    <s v="R &amp; D"/>
    <s v="H"/>
    <d v="1968-10-16T00:00:00"/>
    <x v="0"/>
    <s v="CADRE AUTONOME"/>
    <n v="4755"/>
    <n v="1"/>
  </r>
  <r>
    <x v="0"/>
    <s v="BOIS"/>
    <s v="MARTIN"/>
    <x v="13"/>
    <s v="PRODUCTION"/>
    <s v="H"/>
    <d v="1981-06-09T00:00:00"/>
    <x v="0"/>
    <s v="OUVRIER/EMPLOYE"/>
    <n v="1626"/>
    <n v="5"/>
  </r>
  <r>
    <x v="0"/>
    <s v="BONNARDEL"/>
    <s v="KARINE"/>
    <x v="14"/>
    <s v="PRODUCTION"/>
    <s v="F"/>
    <d v="1971-12-18T00:00:00"/>
    <x v="0"/>
    <s v="AGENT DE MAITRISE"/>
    <n v="2352"/>
    <n v="8"/>
  </r>
  <r>
    <x v="0"/>
    <s v="BONNET"/>
    <s v="ALAIN"/>
    <x v="15"/>
    <s v="EXPEDITIONS"/>
    <s v="H"/>
    <d v="1972-06-09T00:00:00"/>
    <x v="0"/>
    <s v="OUVRIER/EMPLOYE QUALIFIE"/>
    <n v="1750"/>
    <n v="8"/>
  </r>
  <r>
    <x v="2"/>
    <s v="BONNET"/>
    <s v="STEPHANE"/>
    <x v="16"/>
    <s v="MAINTENANCE"/>
    <s v="H"/>
    <d v="1973-07-09T00:00:00"/>
    <x v="0"/>
    <s v="OUVRIER/EMPLOYE H.QUALIFIE"/>
    <n v="2046"/>
    <n v="7"/>
  </r>
  <r>
    <x v="0"/>
    <s v="BONNET"/>
    <s v="LIONEL"/>
    <x v="17"/>
    <s v="PRODUCTION"/>
    <s v="H"/>
    <d v="1985-06-26T00:00:00"/>
    <x v="0"/>
    <s v="AGENT DE MAITRISE"/>
    <n v="2405"/>
    <n v="2"/>
  </r>
  <r>
    <x v="2"/>
    <s v="BONNOT"/>
    <s v="THIERRY"/>
    <x v="18"/>
    <s v="PRODUCTION"/>
    <s v="H"/>
    <d v="1974-10-19T00:00:00"/>
    <x v="0"/>
    <s v="OUVRIER/EMPLOYE"/>
    <n v="1653"/>
    <n v="12"/>
  </r>
  <r>
    <x v="0"/>
    <s v="BOSCHI"/>
    <s v="HERVE"/>
    <x v="19"/>
    <s v="PRODUCTION"/>
    <s v="H"/>
    <d v="1976-03-19T00:00:00"/>
    <x v="0"/>
    <s v="OUVRIER/EMPLOYE H.QUALIFIE"/>
    <n v="1820"/>
    <n v="4"/>
  </r>
  <r>
    <x v="0"/>
    <s v="BOSSON"/>
    <s v="PHILIPPE"/>
    <x v="20"/>
    <s v="ACHATS"/>
    <s v="H"/>
    <d v="1976-04-04T00:00:00"/>
    <x v="0"/>
    <s v="AGENT DE MAITRISE"/>
    <n v="2100"/>
    <n v="4"/>
  </r>
  <r>
    <x v="0"/>
    <s v="BOUGNAUD"/>
    <s v="DAVID"/>
    <x v="21"/>
    <s v="EXPEDITIONS"/>
    <s v="H"/>
    <d v="1976-06-11T00:00:00"/>
    <x v="0"/>
    <s v="OUVRIER/EMPLOYE QUALIFIE"/>
    <n v="2101"/>
    <n v="4"/>
  </r>
  <r>
    <x v="3"/>
    <s v="BRUDERMANN"/>
    <s v="SEBASTIEN"/>
    <x v="22"/>
    <s v="PRODUCTION"/>
    <s v="H"/>
    <d v="1977-11-09T00:00:00"/>
    <x v="0"/>
    <s v="OUVRIER/EMPLOYE"/>
    <n v="1602"/>
    <n v="3"/>
  </r>
  <r>
    <x v="0"/>
    <s v="CAMUS"/>
    <s v="DAVID"/>
    <x v="23"/>
    <s v="EXPEDITIONS"/>
    <s v="H"/>
    <d v="1978-02-16T00:00:00"/>
    <x v="0"/>
    <s v="OUVRIER/EMPLOYE"/>
    <n v="1653"/>
    <n v="2"/>
  </r>
  <r>
    <x v="0"/>
    <s v="CANAL"/>
    <s v="YANN"/>
    <x v="24"/>
    <s v="DIRECTION SITE"/>
    <s v="H"/>
    <d v="1978-12-17T00:00:00"/>
    <x v="0"/>
    <s v="CADRE DIRIGEANT"/>
    <n v="4227"/>
    <n v="1"/>
  </r>
  <r>
    <x v="2"/>
    <s v="CANALIS"/>
    <s v="LAURENT"/>
    <x v="25"/>
    <s v="DIRECTION SITE"/>
    <s v="H"/>
    <d v="1980-01-27T00:00:00"/>
    <x v="0"/>
    <s v="CADRE DIRIGEANT"/>
    <n v="5900"/>
    <n v="0"/>
  </r>
  <r>
    <x v="2"/>
    <s v="CASTELLI"/>
    <s v="CEDRIC"/>
    <x v="26"/>
    <s v="MAINTENANCE"/>
    <s v="H"/>
    <d v="1980-04-28T00:00:00"/>
    <x v="0"/>
    <s v="OUVRIER/EMPLOYE H.QUALIFIE"/>
    <n v="2775"/>
    <n v="0"/>
  </r>
  <r>
    <x v="0"/>
    <s v="CHABAZIAN"/>
    <s v="CEDRIC"/>
    <x v="27"/>
    <s v="PRODUCTION"/>
    <s v="H"/>
    <d v="1983-06-23T00:00:00"/>
    <x v="0"/>
    <s v="OUVRIER/EMPLOYE"/>
    <n v="1653"/>
    <n v="1"/>
  </r>
  <r>
    <x v="3"/>
    <s v="CHATAIN"/>
    <s v="WILLIAM"/>
    <x v="28"/>
    <s v="PRODUCTION"/>
    <s v="H"/>
    <d v="1984-02-23T00:00:00"/>
    <x v="0"/>
    <s v="OUVRIER/EMPLOYE"/>
    <n v="1653"/>
    <n v="14"/>
  </r>
  <r>
    <x v="0"/>
    <s v="CHEVALIER"/>
    <s v="JEROME"/>
    <x v="29"/>
    <s v="PRODUCTION"/>
    <s v="H"/>
    <d v="1984-03-22T00:00:00"/>
    <x v="0"/>
    <s v="OUVRIER/EMPLOYE"/>
    <n v="1653"/>
    <n v="2"/>
  </r>
  <r>
    <x v="2"/>
    <s v="CINTELLI"/>
    <s v="BRUNO"/>
    <x v="30"/>
    <s v="PRODUCTION"/>
    <s v="H"/>
    <d v="1984-07-21T00:00:00"/>
    <x v="0"/>
    <s v="OUVRIER/EMPLOYE"/>
    <n v="1620"/>
    <n v="1"/>
  </r>
  <r>
    <x v="0"/>
    <s v="CODACCIONI"/>
    <s v="ANTHONY"/>
    <x v="31"/>
    <s v="PRODUCTION"/>
    <s v="H"/>
    <d v="1984-08-18T00:00:00"/>
    <x v="0"/>
    <s v="OUVRIER/EMPLOYE"/>
    <n v="1653"/>
    <n v="3"/>
  </r>
  <r>
    <x v="0"/>
    <s v="COLLIGNON"/>
    <s v="PATRICK"/>
    <x v="32"/>
    <s v="R &amp; D"/>
    <s v="H"/>
    <d v="1984-08-30T00:00:00"/>
    <x v="0"/>
    <s v="CADRE"/>
    <n v="4227"/>
    <n v="6"/>
  </r>
  <r>
    <x v="0"/>
    <s v="COMTE"/>
    <s v="JIMMY"/>
    <x v="33"/>
    <s v="PRODUCTION"/>
    <s v="H"/>
    <d v="1985-02-16T00:00:00"/>
    <x v="0"/>
    <s v="OUVRIER/EMPLOYE"/>
    <n v="1705"/>
    <n v="9"/>
  </r>
  <r>
    <x v="0"/>
    <s v="CORNIER"/>
    <s v="MARTIAL"/>
    <x v="34"/>
    <s v="PRODUCTION"/>
    <s v="H"/>
    <d v="1985-03-26T00:00:00"/>
    <x v="0"/>
    <s v="OUVRIER/EMPLOYE"/>
    <n v="1653"/>
    <n v="9"/>
  </r>
  <r>
    <x v="0"/>
    <s v="CRAPEAU"/>
    <s v="CRYSTEL"/>
    <x v="35"/>
    <s v="EXPEDITIONS"/>
    <s v="F"/>
    <d v="1985-04-19T00:00:00"/>
    <x v="0"/>
    <s v="OUVRIER/EMPLOYE"/>
    <n v="1666"/>
    <n v="9"/>
  </r>
  <r>
    <x v="0"/>
    <s v="DAO"/>
    <s v="YANNICK"/>
    <x v="36"/>
    <s v="PRODUCTION"/>
    <s v="H"/>
    <d v="1985-12-21T00:00:00"/>
    <x v="0"/>
    <s v="OUVRIER/EMPLOYE QUALIFIE"/>
    <n v="2141"/>
    <n v="8"/>
  </r>
  <r>
    <x v="0"/>
    <s v="DARMANI"/>
    <s v="LUDOVIC"/>
    <x v="37"/>
    <s v="PRODUCTION"/>
    <s v="H"/>
    <d v="1986-10-02T00:00:00"/>
    <x v="0"/>
    <s v="OUVRIER/EMPLOYE"/>
    <n v="1653"/>
    <n v="7"/>
  </r>
  <r>
    <x v="0"/>
    <s v="DARTHUY"/>
    <s v="NICOLAS"/>
    <x v="38"/>
    <s v="PRODUCTION"/>
    <s v="H"/>
    <d v="1987-05-16T00:00:00"/>
    <x v="0"/>
    <s v="OUVRIER/EMPLOYE"/>
    <n v="1653"/>
    <n v="12"/>
  </r>
  <r>
    <x v="0"/>
    <s v="DE BOISVILLIERS"/>
    <s v="CHARLY"/>
    <x v="39"/>
    <s v="PRODUCTION"/>
    <s v="H"/>
    <d v="1987-09-10T00:00:00"/>
    <x v="0"/>
    <s v="OUVRIER/EMPLOYE"/>
    <n v="1653"/>
    <n v="7"/>
  </r>
  <r>
    <x v="0"/>
    <s v="DECLERCQ"/>
    <s v="MEHDI"/>
    <x v="40"/>
    <s v="PRODUCTION"/>
    <s v="H"/>
    <d v="1988-02-16T00:00:00"/>
    <x v="0"/>
    <s v="OUVRIER/EMPLOYE"/>
    <n v="1675"/>
    <n v="5"/>
  </r>
  <r>
    <x v="0"/>
    <s v="DEL-BOVE"/>
    <s v="SAMUEL"/>
    <x v="41"/>
    <s v="PRODUCTION"/>
    <s v="H"/>
    <d v="1988-07-06T00:00:00"/>
    <x v="0"/>
    <s v="OUVRIER/EMPLOYE"/>
    <n v="1653"/>
    <n v="3"/>
  </r>
  <r>
    <x v="0"/>
    <s v="DELMAS"/>
    <s v="DOMINIQUE"/>
    <x v="42"/>
    <s v="MAINTENANCE"/>
    <s v="H"/>
    <d v="1988-10-30T00:00:00"/>
    <x v="0"/>
    <s v="OUVRIER/EMPLOYE"/>
    <n v="1653"/>
    <n v="3"/>
  </r>
  <r>
    <x v="2"/>
    <s v="DEPOOTER"/>
    <s v="JEAN PHILIPPE"/>
    <x v="43"/>
    <s v="PRODUCTION"/>
    <s v="H"/>
    <d v="1989-01-27T00:00:00"/>
    <x v="0"/>
    <s v="OUVRIER/EMPLOYE"/>
    <n v="1653"/>
    <n v="3"/>
  </r>
  <r>
    <x v="0"/>
    <s v="DJAGUINOFF"/>
    <s v="ROMAIN"/>
    <x v="44"/>
    <s v="PRODUCTION"/>
    <s v="H"/>
    <d v="1989-12-27T00:00:00"/>
    <x v="0"/>
    <s v="OUVRIER/EMPLOYE"/>
    <n v="1653"/>
    <n v="1"/>
  </r>
  <r>
    <x v="0"/>
    <s v="DORLEAN"/>
    <s v="MAXIME"/>
    <x v="45"/>
    <s v="PRODUCTION"/>
    <s v="H"/>
    <d v="1990-08-07T00:00:00"/>
    <x v="0"/>
    <s v="OUVRIER/EMPLOYE"/>
    <n v="1705"/>
    <n v="1"/>
  </r>
  <r>
    <x v="0"/>
    <s v="DUBOIS"/>
    <s v="ALAIN"/>
    <x v="46"/>
    <s v="PRODUCTION"/>
    <s v="H"/>
    <d v="1991-01-17T00:00:00"/>
    <x v="0"/>
    <s v="AGENT DE MAITRISE"/>
    <n v="3039"/>
    <n v="1"/>
  </r>
  <r>
    <x v="2"/>
    <s v="DUMAS"/>
    <s v="BERNADETTE"/>
    <x v="47"/>
    <s v="PRODUCTION"/>
    <s v="F"/>
    <d v="1949-02-02T00:00:00"/>
    <x v="0"/>
    <s v="OUVRIER/EMPLOYE"/>
    <n v="1705"/>
    <n v="31"/>
  </r>
  <r>
    <x v="0"/>
    <s v="DUPONT"/>
    <s v="MARIE-JOSEE"/>
    <x v="48"/>
    <s v="PRODUCTION"/>
    <s v="F"/>
    <d v="1951-01-30T00:00:00"/>
    <x v="0"/>
    <s v="OUVRIER/EMPLOYE"/>
    <n v="1705"/>
    <n v="29"/>
  </r>
  <r>
    <x v="3"/>
    <s v="DUTRON"/>
    <s v="MARYSE"/>
    <x v="49"/>
    <s v="PRODUCTION"/>
    <s v="F"/>
    <d v="1954-06-06T00:00:00"/>
    <x v="0"/>
    <s v="OUVRIER/EMPLOYE"/>
    <n v="1705"/>
    <n v="26"/>
  </r>
  <r>
    <x v="0"/>
    <s v="ESPINET"/>
    <s v="MICHELE"/>
    <x v="50"/>
    <s v="PRODUCTION"/>
    <s v="F"/>
    <d v="1951-07-25T00:00:00"/>
    <x v="0"/>
    <s v="OUVRIER/EMPLOYE"/>
    <n v="1705"/>
    <n v="29"/>
  </r>
  <r>
    <x v="2"/>
    <s v="FENETRE"/>
    <s v="GILBERTE"/>
    <x v="51"/>
    <s v="PRODUCTION"/>
    <s v="F"/>
    <d v="1953-02-02T00:00:00"/>
    <x v="0"/>
    <s v="OUVRIER/EMPLOYE"/>
    <n v="1705"/>
    <n v="27"/>
  </r>
  <r>
    <x v="0"/>
    <s v="FERRETTI"/>
    <s v="ANNA"/>
    <x v="52"/>
    <s v="PRODUCTION"/>
    <s v="F"/>
    <d v="1953-05-11T00:00:00"/>
    <x v="0"/>
    <s v="OUVRIER/EMPLOYE"/>
    <n v="1705"/>
    <n v="27"/>
  </r>
  <r>
    <x v="0"/>
    <s v="FEUERSTOSS"/>
    <s v="DANIELE"/>
    <x v="53"/>
    <s v="PRODUCTION"/>
    <s v="F"/>
    <d v="1955-09-16T00:00:00"/>
    <x v="0"/>
    <s v="OUVRIER/EMPLOYE"/>
    <n v="1705"/>
    <n v="25"/>
  </r>
  <r>
    <x v="0"/>
    <s v="FLORES"/>
    <s v="BLANDINE"/>
    <x v="54"/>
    <s v="PRODUCTION"/>
    <s v="F"/>
    <d v="1957-01-01T00:00:00"/>
    <x v="0"/>
    <s v="OUVRIER/EMPLOYE"/>
    <n v="1705"/>
    <n v="23"/>
  </r>
  <r>
    <x v="0"/>
    <s v="FORLIN"/>
    <s v="JOELLE"/>
    <x v="55"/>
    <s v="PRODUCTION"/>
    <s v="F"/>
    <d v="1957-04-25T00:00:00"/>
    <x v="0"/>
    <s v="OUVRIER/EMPLOYE"/>
    <n v="1705"/>
    <n v="23"/>
  </r>
  <r>
    <x v="2"/>
    <s v="GACHIE"/>
    <s v="FRANCINE"/>
    <x v="56"/>
    <s v="PRODUCTION"/>
    <s v="F"/>
    <d v="1958-05-28T00:00:00"/>
    <x v="0"/>
    <s v="OUVRIER/EMPLOYE"/>
    <n v="1705"/>
    <n v="22"/>
  </r>
  <r>
    <x v="3"/>
    <s v="GANASSI"/>
    <s v="JEAN"/>
    <x v="57"/>
    <s v="PRODUCTION"/>
    <s v="H"/>
    <d v="1958-09-23T00:00:00"/>
    <x v="0"/>
    <s v="OUVRIER/EMPLOYE"/>
    <n v="1705"/>
    <n v="22"/>
  </r>
  <r>
    <x v="2"/>
    <s v="GARDES"/>
    <s v="SUZANNE"/>
    <x v="58"/>
    <s v="PRODUCTION"/>
    <s v="F"/>
    <d v="1959-10-06T00:00:00"/>
    <x v="0"/>
    <s v="OUVRIER/EMPLOYE"/>
    <n v="1853"/>
    <n v="21"/>
  </r>
  <r>
    <x v="0"/>
    <s v="GARNIER"/>
    <s v="EMILIENNE"/>
    <x v="59"/>
    <s v="PRODUCTION"/>
    <s v="F"/>
    <d v="1959-10-03T00:00:00"/>
    <x v="0"/>
    <s v="OUVRIER/EMPLOYE"/>
    <n v="1857"/>
    <n v="21"/>
  </r>
  <r>
    <x v="2"/>
    <s v="GAUTHIER"/>
    <s v="ANNIE"/>
    <x v="60"/>
    <s v="QUALITE"/>
    <s v="F"/>
    <d v="1960-02-22T00:00:00"/>
    <x v="0"/>
    <s v="OUVRIER/EMPLOYE QUALIFIE"/>
    <n v="2174"/>
    <n v="20"/>
  </r>
  <r>
    <x v="0"/>
    <s v="GILLARD"/>
    <s v="BRIGITTE"/>
    <x v="61"/>
    <s v="PRODUCTION"/>
    <s v="F"/>
    <d v="1960-03-24T00:00:00"/>
    <x v="0"/>
    <s v="OUVRIER/EMPLOYE"/>
    <n v="1720"/>
    <n v="20"/>
  </r>
  <r>
    <x v="0"/>
    <s v="GIVOVICH"/>
    <s v="MIREILLE"/>
    <x v="62"/>
    <s v="PRODUCTION"/>
    <s v="F"/>
    <d v="1960-06-12T00:00:00"/>
    <x v="1"/>
    <s v="OUVRIER/EMPLOYE"/>
    <n v="1785"/>
    <n v="2"/>
  </r>
  <r>
    <x v="2"/>
    <s v="GREGOIRE"/>
    <s v="PIERRE"/>
    <x v="63"/>
    <s v="PRODUCTION"/>
    <s v="H"/>
    <d v="1961-02-22T00:00:00"/>
    <x v="0"/>
    <s v="OUVRIER/EMPLOYE"/>
    <n v="1785"/>
    <n v="19"/>
  </r>
  <r>
    <x v="0"/>
    <s v="GUARNIERI"/>
    <s v="NICOLE"/>
    <x v="64"/>
    <s v="PRODUCTION"/>
    <s v="F"/>
    <d v="1961-05-19T00:00:00"/>
    <x v="0"/>
    <s v="OUVRIER/EMPLOYE"/>
    <n v="1785"/>
    <n v="19"/>
  </r>
  <r>
    <x v="0"/>
    <s v="GUILLEMINOT"/>
    <s v="RENEE"/>
    <x v="65"/>
    <s v="PRODUCTION"/>
    <s v="F"/>
    <d v="1961-11-02T00:00:00"/>
    <x v="0"/>
    <s v="OUVRIER/EMPLOYE QUALIFIE"/>
    <n v="2273"/>
    <n v="19"/>
  </r>
  <r>
    <x v="0"/>
    <s v="IBARLUCIA"/>
    <s v="ANDREE"/>
    <x v="66"/>
    <s v="PRODUCTION"/>
    <s v="F"/>
    <d v="1962-03-25T00:00:00"/>
    <x v="0"/>
    <s v="OUVRIER/EMPLOYE"/>
    <n v="1785"/>
    <n v="18"/>
  </r>
  <r>
    <x v="3"/>
    <s v="INDILICATO"/>
    <s v="DOMINIQUE"/>
    <x v="67"/>
    <s v="PRODUCTION"/>
    <s v="F"/>
    <d v="1963-04-20T00:00:00"/>
    <x v="0"/>
    <s v="OUVRIER/EMPLOYE"/>
    <n v="1785"/>
    <n v="17"/>
  </r>
  <r>
    <x v="0"/>
    <s v="JOSEPHS"/>
    <s v="GHISLAINE"/>
    <x v="68"/>
    <s v="PRODUCTION"/>
    <s v="F"/>
    <d v="1961-07-10T00:00:00"/>
    <x v="1"/>
    <s v="OUVRIER/EMPLOYE QUALIFIE"/>
    <n v="2260"/>
    <n v="1"/>
  </r>
  <r>
    <x v="3"/>
    <s v="JOUVENOT"/>
    <s v="SYLVIE"/>
    <x v="69"/>
    <s v="PRODUCTION"/>
    <s v="F"/>
    <d v="1963-08-14T00:00:00"/>
    <x v="0"/>
    <s v="CADRE"/>
    <n v="3817"/>
    <n v="17"/>
  </r>
  <r>
    <x v="0"/>
    <s v="LAFFONT"/>
    <s v="YOLANDE"/>
    <x v="70"/>
    <s v="PRODUCTION"/>
    <s v="F"/>
    <d v="1963-09-24T00:00:00"/>
    <x v="0"/>
    <s v="OUVRIER/EMPLOYE"/>
    <n v="1754"/>
    <n v="17"/>
  </r>
  <r>
    <x v="3"/>
    <s v="LAFON"/>
    <s v="LAURENT"/>
    <x v="71"/>
    <s v="ACHATS"/>
    <s v="H"/>
    <d v="1964-03-16T00:00:00"/>
    <x v="0"/>
    <s v="OUVRIER/EMPLOYE QUALIFIE"/>
    <n v="2273"/>
    <n v="16"/>
  </r>
  <r>
    <x v="0"/>
    <s v="LAGALY"/>
    <s v="MICHELE"/>
    <x v="72"/>
    <s v="PRODUCTION"/>
    <s v="F"/>
    <d v="1964-10-27T00:00:00"/>
    <x v="0"/>
    <s v="OUVRIER/EMPLOYE QUALIFIE"/>
    <n v="2286"/>
    <n v="16"/>
  </r>
  <r>
    <x v="0"/>
    <s v="LAMBERT"/>
    <s v="JOSIANE"/>
    <x v="73"/>
    <s v="PRODUCTION"/>
    <s v="F"/>
    <d v="1965-02-24T00:00:00"/>
    <x v="0"/>
    <s v="OUVRIER/EMPLOYE"/>
    <n v="1754"/>
    <n v="15"/>
  </r>
  <r>
    <x v="0"/>
    <s v="LAUNAY"/>
    <s v="LILIANE"/>
    <x v="74"/>
    <s v="PRODUCTION"/>
    <s v="F"/>
    <d v="1965-08-13T00:00:00"/>
    <x v="0"/>
    <s v="OUVRIER/EMPLOYE"/>
    <n v="1754"/>
    <n v="15"/>
  </r>
  <r>
    <x v="0"/>
    <s v="LAURI"/>
    <s v="IRIS"/>
    <x v="75"/>
    <s v="PRODUCTION"/>
    <s v="F"/>
    <d v="1965-11-29T00:00:00"/>
    <x v="1"/>
    <s v="OUVRIER/EMPLOYE"/>
    <n v="1754"/>
    <n v="1"/>
  </r>
  <r>
    <x v="0"/>
    <s v="LECCIA"/>
    <s v="LINDA"/>
    <x v="76"/>
    <s v="NETTOYAGE"/>
    <s v="F"/>
    <d v="1966-06-20T00:00:00"/>
    <x v="0"/>
    <s v="OUVRIER/EMPLOYE"/>
    <n v="1754"/>
    <n v="14"/>
  </r>
  <r>
    <x v="0"/>
    <s v="LENZI"/>
    <s v="CATHERINE"/>
    <x v="77"/>
    <s v="PRODUCTION"/>
    <s v="F"/>
    <d v="1967-01-21T00:00:00"/>
    <x v="0"/>
    <s v="OUVRIER/EMPLOYE QUALIFIE"/>
    <n v="2511"/>
    <n v="13"/>
  </r>
  <r>
    <x v="0"/>
    <s v="LEOTIER"/>
    <s v="FREDERIC"/>
    <x v="78"/>
    <s v="PRODUCTION"/>
    <s v="H"/>
    <d v="1967-03-24T00:00:00"/>
    <x v="0"/>
    <s v="OUVRIER/EMPLOYE"/>
    <n v="1754"/>
    <n v="13"/>
  </r>
  <r>
    <x v="0"/>
    <s v="LEVIS"/>
    <s v="CATHERINE"/>
    <x v="79"/>
    <s v="R &amp; D"/>
    <s v="F"/>
    <d v="1968-09-21T00:00:00"/>
    <x v="1"/>
    <s v="OUVRIER/EMPLOYE QUALIFIE"/>
    <n v="2484"/>
    <n v="1"/>
  </r>
  <r>
    <x v="2"/>
    <s v="LIEBELT"/>
    <s v="LAURENCE"/>
    <x v="80"/>
    <s v="PRODUCTION"/>
    <s v="F"/>
    <d v="1969-09-14T00:00:00"/>
    <x v="0"/>
    <s v="OUVRIER/EMPLOYE"/>
    <n v="1754"/>
    <n v="11"/>
  </r>
  <r>
    <x v="2"/>
    <s v="LOGEROT"/>
    <s v="CHANTAL"/>
    <x v="81"/>
    <s v="PRODUCTION"/>
    <s v="F"/>
    <d v="1970-07-07T00:00:00"/>
    <x v="0"/>
    <s v="OUVRIER/EMPLOYE"/>
    <n v="1754"/>
    <n v="10"/>
  </r>
  <r>
    <x v="0"/>
    <s v="LOURDOU"/>
    <s v="SYLVIE"/>
    <x v="82"/>
    <s v="PRODUCTION"/>
    <s v="F"/>
    <d v="1970-11-07T00:00:00"/>
    <x v="0"/>
    <s v="OUVRIER/EMPLOYE QUALIFIE"/>
    <n v="2273"/>
    <n v="10"/>
  </r>
  <r>
    <x v="0"/>
    <s v="MAIFFREDI"/>
    <s v="FLORENCE"/>
    <x v="83"/>
    <s v="PRODUCTION"/>
    <s v="F"/>
    <d v="1968-09-02T00:00:00"/>
    <x v="0"/>
    <s v="OUVRIER/EMPLOYE"/>
    <n v="1754"/>
    <n v="12"/>
  </r>
  <r>
    <x v="3"/>
    <s v="MARIANI"/>
    <s v="MYRIAM"/>
    <x v="84"/>
    <s v="PRODUCTION"/>
    <s v="F"/>
    <d v="1972-02-28T00:00:00"/>
    <x v="0"/>
    <s v="OUVRIER/EMPLOYE"/>
    <n v="1754"/>
    <n v="8"/>
  </r>
  <r>
    <x v="0"/>
    <s v="MARTIN"/>
    <s v="FABIENNE"/>
    <x v="85"/>
    <s v="PRODUCTION"/>
    <s v="F"/>
    <d v="1972-10-01T00:00:00"/>
    <x v="0"/>
    <s v="OUVRIER/EMPLOYE QUALIFIE"/>
    <n v="2511"/>
    <n v="8"/>
  </r>
  <r>
    <x v="0"/>
    <s v="MARTINAUD"/>
    <s v="VALERIE"/>
    <x v="86"/>
    <s v="COMPTABILITE"/>
    <s v="F"/>
    <d v="1973-01-25T00:00:00"/>
    <x v="0"/>
    <s v="AGENT DE MAITRISE"/>
    <n v="3303"/>
    <n v="7"/>
  </r>
  <r>
    <x v="2"/>
    <s v="MARTINO"/>
    <s v="CATHY"/>
    <x v="87"/>
    <s v="PRODUCTION"/>
    <s v="F"/>
    <d v="1972-11-16T00:00:00"/>
    <x v="1"/>
    <s v="OUVRIER/EMPLOYE"/>
    <n v="1785"/>
    <n v="1"/>
  </r>
  <r>
    <x v="1"/>
    <s v="MARZIALE"/>
    <s v="FLORENCE"/>
    <x v="88"/>
    <s v="PRODUCTION"/>
    <s v="F"/>
    <d v="1973-11-25T00:00:00"/>
    <x v="0"/>
    <s v="OUVRIER/EMPLOYE"/>
    <n v="1754"/>
    <n v="6"/>
  </r>
  <r>
    <x v="0"/>
    <s v="MENARDO"/>
    <s v="LYDIA"/>
    <x v="89"/>
    <s v="PRODUCTION"/>
    <s v="F"/>
    <d v="1973-12-07T00:00:00"/>
    <x v="0"/>
    <s v="OUVRIER/EMPLOYE"/>
    <n v="1785"/>
    <n v="6"/>
  </r>
  <r>
    <x v="2"/>
    <s v="MEVEL"/>
    <s v="GHISLAINE"/>
    <x v="90"/>
    <s v="PRODUCTION"/>
    <s v="F"/>
    <d v="1974-09-07T00:00:00"/>
    <x v="0"/>
    <s v="OUVRIER/EMPLOYE"/>
    <n v="1754"/>
    <n v="6"/>
  </r>
  <r>
    <x v="0"/>
    <s v="MOITY"/>
    <s v="FABIENNE"/>
    <x v="91"/>
    <s v="PRODUCTION"/>
    <s v="F"/>
    <d v="1974-10-22T00:00:00"/>
    <x v="0"/>
    <s v="OUVRIER/EMPLOYE"/>
    <n v="1785"/>
    <n v="6"/>
  </r>
  <r>
    <x v="3"/>
    <s v="MOLLA"/>
    <s v="VIVIANE"/>
    <x v="92"/>
    <s v="PRODUCTION"/>
    <s v="F"/>
    <d v="1975-08-17T00:00:00"/>
    <x v="1"/>
    <s v="OUVRIER/EMPLOYE"/>
    <n v="1785"/>
    <n v="1"/>
  </r>
  <r>
    <x v="2"/>
    <s v="MOMBEL"/>
    <s v="SANDRINE"/>
    <x v="93"/>
    <s v="PRODUCTION"/>
    <s v="F"/>
    <d v="1979-04-01T00:00:00"/>
    <x v="0"/>
    <s v="OUVRIER/EMPLOYE"/>
    <n v="1785"/>
    <n v="1"/>
  </r>
  <r>
    <x v="0"/>
    <s v="MONTMAYEUR"/>
    <s v="NORA"/>
    <x v="94"/>
    <s v="PRODUCTION"/>
    <s v="F"/>
    <d v="1977-03-20T00:00:00"/>
    <x v="0"/>
    <s v="OUVRIER/EMPLOYE"/>
    <n v="1785"/>
    <n v="3"/>
  </r>
  <r>
    <x v="0"/>
    <s v="NATORT"/>
    <s v="STEPHANIE"/>
    <x v="95"/>
    <s v="QUALITE"/>
    <s v="F"/>
    <d v="1979-08-13T00:00:00"/>
    <x v="0"/>
    <s v="AGENT DE MAITRISE"/>
    <n v="3474"/>
    <n v="1"/>
  </r>
  <r>
    <x v="0"/>
    <s v="NOUGUIER"/>
    <s v="SABINE"/>
    <x v="96"/>
    <s v="EXPEDITIONS"/>
    <s v="F"/>
    <d v="1985-04-17T00:00:00"/>
    <x v="0"/>
    <s v="OUVRIER/EMPLOYE"/>
    <n v="1785"/>
    <n v="8"/>
  </r>
  <r>
    <x v="2"/>
    <s v="PAILLARD"/>
    <s v="ANGELIQUE"/>
    <x v="97"/>
    <s v="PRODUCTION"/>
    <s v="F"/>
    <d v="1979-12-24T00:00:00"/>
    <x v="1"/>
    <s v="OUVRIER/EMPLOYE"/>
    <n v="1785"/>
    <n v="1"/>
  </r>
  <r>
    <x v="0"/>
    <s v="PALMER"/>
    <s v="KARINE"/>
    <x v="98"/>
    <s v="PRODUCTION"/>
    <s v="F"/>
    <d v="1980-12-29T00:00:00"/>
    <x v="0"/>
    <s v="OUVRIER/EMPLOYE"/>
    <n v="1785"/>
    <n v="12"/>
  </r>
  <r>
    <x v="0"/>
    <s v="PAPACALODI"/>
    <s v="MARION"/>
    <x v="99"/>
    <s v="PRODUCTION"/>
    <s v="F"/>
    <d v="1981-05-26T00:00:00"/>
    <x v="0"/>
    <s v="OUVRIER/EMPLOYE"/>
    <n v="1785"/>
    <n v="12"/>
  </r>
  <r>
    <x v="0"/>
    <s v="PARAT"/>
    <s v="CAROLE"/>
    <x v="100"/>
    <s v="PRODUCTION"/>
    <s v="F"/>
    <d v="1981-12-27T00:00:00"/>
    <x v="0"/>
    <s v="OUVRIER/EMPLOYE"/>
    <n v="1785"/>
    <n v="11"/>
  </r>
  <r>
    <x v="0"/>
    <s v="PAWELSKI"/>
    <s v="OTTAVIA"/>
    <x v="101"/>
    <s v="PRODUCTION"/>
    <s v="F"/>
    <d v="1982-02-14T00:00:00"/>
    <x v="0"/>
    <s v="OUVRIER/EMPLOYE"/>
    <n v="1678"/>
    <n v="11"/>
  </r>
  <r>
    <x v="0"/>
    <s v="PAYRE"/>
    <s v="MAUD"/>
    <x v="102"/>
    <s v="PRODUCTION"/>
    <s v="F"/>
    <d v="1982-04-23T00:00:00"/>
    <x v="0"/>
    <s v="OUVRIER/EMPLOYE"/>
    <n v="1678"/>
    <n v="11"/>
  </r>
  <r>
    <x v="0"/>
    <s v="PECUNIA"/>
    <s v="CARINE"/>
    <x v="103"/>
    <s v="PRODUCTION"/>
    <s v="F"/>
    <d v="1982-09-24T00:00:00"/>
    <x v="0"/>
    <s v="OUVRIER/EMPLOYE"/>
    <n v="1678"/>
    <n v="11"/>
  </r>
  <r>
    <x v="0"/>
    <s v="PELERIN"/>
    <s v="SANDRINE"/>
    <x v="104"/>
    <s v="PRODUCTION"/>
    <s v="F"/>
    <d v="1982-10-11T00:00:00"/>
    <x v="0"/>
    <s v="OUVRIER/EMPLOYE"/>
    <n v="1678"/>
    <n v="11"/>
  </r>
  <r>
    <x v="3"/>
    <s v="PELLEGRINI"/>
    <s v="MARCEL"/>
    <x v="105"/>
    <s v="PRODUCTION"/>
    <s v="H"/>
    <d v="1983-01-28T00:00:00"/>
    <x v="1"/>
    <s v="OUVRIER/EMPLOYE"/>
    <n v="1623"/>
    <n v="2"/>
  </r>
  <r>
    <x v="0"/>
    <s v="PELLICER"/>
    <s v="PAUL"/>
    <x v="106"/>
    <s v="STANDARD"/>
    <s v="H"/>
    <d v="1983-02-22T00:00:00"/>
    <x v="0"/>
    <s v="OUVRIER/EMPLOYE"/>
    <n v="1790"/>
    <n v="10"/>
  </r>
  <r>
    <x v="0"/>
    <s v="PIQUEMAL"/>
    <s v="AURELIE"/>
    <x v="107"/>
    <s v="QUALITE"/>
    <s v="F"/>
    <d v="1984-01-20T00:00:00"/>
    <x v="0"/>
    <s v="OUVRIER/EMPLOYE QUALIFIE"/>
    <n v="2352"/>
    <n v="9"/>
  </r>
  <r>
    <x v="3"/>
    <s v="PONS"/>
    <s v="SYLVIE"/>
    <x v="108"/>
    <s v="PRODUCTION"/>
    <s v="F"/>
    <d v="1984-03-07T00:00:00"/>
    <x v="0"/>
    <s v="OUVRIER/EMPLOYE"/>
    <n v="1618"/>
    <n v="9"/>
  </r>
  <r>
    <x v="0"/>
    <s v="PRIME"/>
    <s v="GUYLAINE"/>
    <x v="109"/>
    <s v="PRODUCTION"/>
    <s v="F"/>
    <d v="1984-05-24T00:00:00"/>
    <x v="0"/>
    <s v="OUVRIER/EMPLOYE"/>
    <n v="1663"/>
    <n v="9"/>
  </r>
  <r>
    <x v="0"/>
    <s v="RATINAUD"/>
    <s v="VAHIMITI"/>
    <x v="110"/>
    <s v="PRODUCTION"/>
    <s v="F"/>
    <d v="1984-09-23T00:00:00"/>
    <x v="0"/>
    <s v="OUVRIER/EMPLOYE"/>
    <n v="1620"/>
    <n v="9"/>
  </r>
  <r>
    <x v="0"/>
    <s v="REGNAULT"/>
    <s v="AUDREY"/>
    <x v="111"/>
    <s v="PRODUCTION"/>
    <s v="F"/>
    <d v="1985-06-01T00:00:00"/>
    <x v="0"/>
    <s v="OUVRIER/EMPLOYE"/>
    <n v="1613"/>
    <n v="8"/>
  </r>
  <r>
    <x v="3"/>
    <s v="REQUERO"/>
    <s v="MELANIE"/>
    <x v="112"/>
    <s v="COMPTABILITE"/>
    <s v="F"/>
    <d v="1985-08-20T00:00:00"/>
    <x v="0"/>
    <s v="OUVRIER/EMPLOYE H.QUALIFIE"/>
    <n v="2379"/>
    <n v="8"/>
  </r>
  <r>
    <x v="0"/>
    <s v="RESLINGER"/>
    <s v="THIERRY"/>
    <x v="113"/>
    <s v="PRODUCTION"/>
    <s v="H"/>
    <d v="1986-01-04T00:00:00"/>
    <x v="1"/>
    <s v="OUVRIER/EMPLOYE"/>
    <n v="1671"/>
    <n v="1"/>
  </r>
  <r>
    <x v="0"/>
    <s v="REYNOARD"/>
    <s v="SANDRA"/>
    <x v="114"/>
    <s v="PRODUCTION"/>
    <s v="F"/>
    <d v="1986-03-12T00:00:00"/>
    <x v="0"/>
    <s v="OUVRIER/EMPLOYE"/>
    <n v="1627"/>
    <n v="7"/>
  </r>
  <r>
    <x v="3"/>
    <s v="RICHARD"/>
    <s v="AURELIE"/>
    <x v="115"/>
    <s v="PRODUCTION"/>
    <s v="F"/>
    <d v="1984-11-11T00:00:00"/>
    <x v="0"/>
    <s v="OUVRIER/EMPLOYE"/>
    <n v="1851"/>
    <n v="9"/>
  </r>
  <r>
    <x v="0"/>
    <s v="RIGOTTI"/>
    <s v="MAUD"/>
    <x v="116"/>
    <s v="PRODUCTION"/>
    <s v="F"/>
    <d v="1982-04-23T00:00:00"/>
    <x v="0"/>
    <s v="OUVRIER/EMPLOYE"/>
    <n v="1678"/>
    <n v="11"/>
  </r>
  <r>
    <x v="0"/>
    <s v="ROUMEAS"/>
    <s v="CARINE"/>
    <x v="117"/>
    <s v="PRODUCTION"/>
    <s v="F"/>
    <d v="1982-09-24T00:00:00"/>
    <x v="0"/>
    <s v="OUVRIER/EMPLOYE"/>
    <n v="1678"/>
    <n v="11"/>
  </r>
  <r>
    <x v="3"/>
    <s v="RUSSO"/>
    <s v="SANDRINE"/>
    <x v="118"/>
    <s v="PRODUCTION"/>
    <s v="F"/>
    <d v="1982-10-11T00:00:00"/>
    <x v="0"/>
    <s v="OUVRIER/EMPLOYE"/>
    <n v="1678"/>
    <n v="11"/>
  </r>
  <r>
    <x v="0"/>
    <s v="SAUVAIRE"/>
    <s v="MARCEL"/>
    <x v="119"/>
    <s v="PRODUCTION"/>
    <s v="H"/>
    <d v="1983-01-28T00:00:00"/>
    <x v="1"/>
    <s v="OUVRIER/EMPLOYE"/>
    <n v="1623"/>
    <n v="1"/>
  </r>
  <r>
    <x v="3"/>
    <s v="SEBBAN"/>
    <s v="PAUL"/>
    <x v="120"/>
    <s v="STANDARD"/>
    <s v="H"/>
    <d v="1983-02-22T00:00:00"/>
    <x v="0"/>
    <s v="OUVRIER/EMPLOYE"/>
    <n v="1790"/>
    <n v="10"/>
  </r>
  <r>
    <x v="0"/>
    <s v="SOLIVA"/>
    <s v="MARCELLE"/>
    <x v="121"/>
    <s v="QUALITE"/>
    <s v="F"/>
    <d v="1984-01-20T00:00:00"/>
    <x v="0"/>
    <s v="OUVRIER/EMPLOYE QUALIFIE"/>
    <n v="2352"/>
    <n v="9"/>
  </r>
  <r>
    <x v="1"/>
    <s v="STOLDICK"/>
    <s v="SYLVIANE"/>
    <x v="122"/>
    <s v="PRODUCTION"/>
    <s v="F"/>
    <d v="1984-03-07T00:00:00"/>
    <x v="0"/>
    <s v="OUVRIER/EMPLOYE"/>
    <n v="1618"/>
    <n v="9"/>
  </r>
  <r>
    <x v="3"/>
    <s v="TEYSSOU"/>
    <s v="ANNE"/>
    <x v="123"/>
    <s v="PRODUCTION"/>
    <s v="F"/>
    <d v="1984-05-24T00:00:00"/>
    <x v="0"/>
    <s v="OUVRIER/EMPLOYE"/>
    <n v="1663"/>
    <n v="9"/>
  </r>
  <r>
    <x v="0"/>
    <s v="TOROND"/>
    <s v="SOPHIE"/>
    <x v="124"/>
    <s v="PRODUCTION"/>
    <s v="F"/>
    <d v="1984-09-23T00:00:00"/>
    <x v="0"/>
    <s v="OUVRIER/EMPLOYE"/>
    <n v="1620"/>
    <n v="9"/>
  </r>
  <r>
    <x v="0"/>
    <s v="TRABUC"/>
    <s v="CLAIRE"/>
    <x v="125"/>
    <s v="PRODUCTION"/>
    <s v="F"/>
    <d v="1985-06-01T00:00:00"/>
    <x v="0"/>
    <s v="OUVRIER/EMPLOYE"/>
    <n v="1613"/>
    <n v="8"/>
  </r>
  <r>
    <x v="0"/>
    <s v="TROISVALLETS"/>
    <s v="MARTINE"/>
    <x v="126"/>
    <s v="COMPTABILITE"/>
    <s v="F"/>
    <d v="1985-08-20T00:00:00"/>
    <x v="0"/>
    <s v="OUVRIER/EMPLOYE H.QUALIFIE"/>
    <n v="2379"/>
    <n v="8"/>
  </r>
  <r>
    <x v="0"/>
    <s v="ULLERN"/>
    <s v="JEAN"/>
    <x v="127"/>
    <s v="PRODUCTION"/>
    <s v="H"/>
    <d v="1986-01-04T00:00:00"/>
    <x v="1"/>
    <s v="OUVRIER/EMPLOYE"/>
    <n v="1671"/>
    <n v="2"/>
  </r>
  <r>
    <x v="0"/>
    <s v="VAUDEY"/>
    <s v="SANDRINE"/>
    <x v="128"/>
    <s v="PRODUCTION"/>
    <s v="F"/>
    <d v="1986-03-12T00:00:00"/>
    <x v="0"/>
    <s v="OUVRIER/EMPLOYE"/>
    <n v="1627"/>
    <n v="7"/>
  </r>
  <r>
    <x v="1"/>
    <s v="VEGA TOCA"/>
    <s v="AURELIE"/>
    <x v="129"/>
    <s v="PRODUCTION"/>
    <s v="F"/>
    <d v="1984-11-11T00:00:00"/>
    <x v="0"/>
    <s v="OUVRIER/EMPLOYE"/>
    <n v="1851"/>
    <n v="9"/>
  </r>
  <r>
    <x v="1"/>
    <s v="VENEZIA"/>
    <s v="MAUD"/>
    <x v="130"/>
    <s v="PRODUCTION"/>
    <s v="F"/>
    <d v="1982-04-23T00:00:00"/>
    <x v="0"/>
    <s v="OUVRIER/EMPLOYE"/>
    <n v="1678"/>
    <n v="11"/>
  </r>
  <r>
    <x v="0"/>
    <s v="VERGNE"/>
    <s v="CARINE"/>
    <x v="131"/>
    <s v="PRODUCTION"/>
    <s v="F"/>
    <d v="1982-09-24T00:00:00"/>
    <x v="0"/>
    <s v="OUVRIER/EMPLOYE"/>
    <n v="1678"/>
    <n v="11"/>
  </r>
  <r>
    <x v="0"/>
    <s v="VERTE"/>
    <s v="SANDRINE"/>
    <x v="132"/>
    <s v="PRODUCTION"/>
    <s v="F"/>
    <d v="1982-10-11T00:00:00"/>
    <x v="0"/>
    <s v="OUVRIER/EMPLOYE"/>
    <n v="1678"/>
    <n v="11"/>
  </r>
  <r>
    <x v="0"/>
    <s v="VERVLOET"/>
    <s v="MARCEL"/>
    <x v="133"/>
    <s v="PRODUCTION"/>
    <s v="H"/>
    <d v="1983-01-28T00:00:00"/>
    <x v="1"/>
    <s v="OUVRIER/EMPLOYE"/>
    <n v="1623"/>
    <n v="1"/>
  </r>
  <r>
    <x v="0"/>
    <s v="VERVLOET"/>
    <s v="PAUL"/>
    <x v="134"/>
    <s v="STANDARD"/>
    <s v="H"/>
    <d v="1983-02-22T00:00:00"/>
    <x v="0"/>
    <s v="OUVRIER/EMPLOYE"/>
    <n v="1790"/>
    <n v="10"/>
  </r>
  <r>
    <x v="0"/>
    <s v="VICENTE"/>
    <s v="AURELIE"/>
    <x v="135"/>
    <s v="QUALITE"/>
    <s v="F"/>
    <d v="1984-01-20T00:00:00"/>
    <x v="0"/>
    <s v="OUVRIER/EMPLOYE QUALIFIE"/>
    <n v="2352"/>
    <n v="9"/>
  </r>
  <r>
    <x v="0"/>
    <s v="VIDAL"/>
    <s v="SYLVIE"/>
    <x v="136"/>
    <s v="PRODUCTION"/>
    <s v="F"/>
    <d v="1984-03-07T00:00:00"/>
    <x v="0"/>
    <s v="OUVRIER/EMPLOYE"/>
    <n v="1618"/>
    <n v="9"/>
  </r>
  <r>
    <x v="1"/>
    <s v="VITALONE"/>
    <s v="GUYLAINE"/>
    <x v="137"/>
    <s v="PRODUCTION"/>
    <s v="F"/>
    <d v="1984-05-24T00:00:00"/>
    <x v="0"/>
    <s v="OUVRIER/EMPLOYE"/>
    <n v="1663"/>
    <n v="9"/>
  </r>
  <r>
    <x v="0"/>
    <s v="WACHTEL"/>
    <s v="CAROLE"/>
    <x v="138"/>
    <s v="PRODUCTION"/>
    <s v="F"/>
    <d v="1984-09-23T00:00:00"/>
    <x v="0"/>
    <s v="OUVRIER/EMPLOYE"/>
    <n v="1620"/>
    <n v="9"/>
  </r>
  <r>
    <x v="1"/>
    <s v="WILD"/>
    <s v="AUDREY"/>
    <x v="139"/>
    <s v="PRODUCTION"/>
    <s v="F"/>
    <d v="1985-06-01T00:00:00"/>
    <x v="0"/>
    <s v="OUVRIER/EMPLOYE"/>
    <n v="1613"/>
    <n v="8"/>
  </r>
  <r>
    <x v="0"/>
    <s v="WILD"/>
    <s v="MELANIE"/>
    <x v="140"/>
    <s v="COMPTABILITE"/>
    <s v="F"/>
    <d v="1985-08-20T00:00:00"/>
    <x v="0"/>
    <s v="OUVRIER/EMPLOYE H.QUALIFIE"/>
    <n v="2379"/>
    <n v="8"/>
  </r>
  <r>
    <x v="1"/>
    <s v="ZAGANELLI"/>
    <s v="FRANCK"/>
    <x v="141"/>
    <s v="PRODUCTION"/>
    <s v="H"/>
    <d v="1986-01-04T00:00:00"/>
    <x v="1"/>
    <s v="OUVRIER/EMPLOYE"/>
    <n v="1671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2">
  <r>
    <s v="22-NORD"/>
    <s v="ACCIARI"/>
    <s v="ALAIN"/>
    <x v="0"/>
    <s v="PRODUCTION"/>
    <x v="0"/>
    <d v="1955-11-30T00:00:00"/>
    <s v="CDI"/>
    <x v="0"/>
    <x v="0"/>
    <n v="5"/>
  </r>
  <r>
    <s v="53-SUD"/>
    <s v="ALLARD"/>
    <s v="PASCAL"/>
    <x v="1"/>
    <s v="MAINTENANCE"/>
    <x v="0"/>
    <d v="1959-02-17T00:00:00"/>
    <s v="CDI"/>
    <x v="1"/>
    <x v="1"/>
    <n v="7"/>
  </r>
  <r>
    <s v="22-NORD"/>
    <s v="ANGELO"/>
    <s v="ANNIE"/>
    <x v="2"/>
    <s v="PRODUCTION"/>
    <x v="1"/>
    <d v="1959-08-05T00:00:00"/>
    <s v="CDI"/>
    <x v="2"/>
    <x v="2"/>
    <n v="8"/>
  </r>
  <r>
    <s v="22-NORD"/>
    <s v="ANGOSTO"/>
    <s v="ROGER"/>
    <x v="3"/>
    <s v="MAINTENANCE"/>
    <x v="0"/>
    <d v="1960-01-26T00:00:00"/>
    <s v="CDI"/>
    <x v="3"/>
    <x v="3"/>
    <n v="3"/>
  </r>
  <r>
    <s v="22-SUD"/>
    <s v="ARHUIS"/>
    <s v="FRANCK"/>
    <x v="4"/>
    <s v="PRODUCTION"/>
    <x v="0"/>
    <d v="1961-05-23T00:00:00"/>
    <s v="CDI"/>
    <x v="4"/>
    <x v="4"/>
    <n v="11"/>
  </r>
  <r>
    <s v="22-NORD"/>
    <s v="AUBRY"/>
    <s v="BERNARD"/>
    <x v="5"/>
    <s v="PRODUCTION"/>
    <x v="0"/>
    <d v="1963-08-12T00:00:00"/>
    <s v="CDI"/>
    <x v="0"/>
    <x v="5"/>
    <n v="11"/>
  </r>
  <r>
    <s v="22-NORD"/>
    <s v="AVEZ"/>
    <s v="THIERRY"/>
    <x v="6"/>
    <s v="PRODUCTION"/>
    <x v="0"/>
    <d v="1964-09-28T00:00:00"/>
    <s v="CDI"/>
    <x v="4"/>
    <x v="6"/>
    <n v="9"/>
  </r>
  <r>
    <s v="22-NORD"/>
    <s v="BALLET"/>
    <s v="RENE"/>
    <x v="7"/>
    <s v="MAINTENANCE"/>
    <x v="0"/>
    <d v="1965-12-19T00:00:00"/>
    <s v="CDI"/>
    <x v="3"/>
    <x v="6"/>
    <n v="7"/>
  </r>
  <r>
    <s v="22-SUD"/>
    <s v="BARRAUD"/>
    <s v="CAMILLE"/>
    <x v="8"/>
    <s v="QUALITE"/>
    <x v="0"/>
    <d v="1985-06-24T00:00:00"/>
    <s v="CDI"/>
    <x v="4"/>
    <x v="6"/>
    <n v="2"/>
  </r>
  <r>
    <s v="22-NORD"/>
    <s v="BERTUCCI"/>
    <s v="GILLES"/>
    <x v="9"/>
    <s v="PRODUCTION"/>
    <x v="0"/>
    <d v="1967-02-22T00:00:00"/>
    <s v="CDI"/>
    <x v="0"/>
    <x v="7"/>
    <n v="5"/>
  </r>
  <r>
    <s v="53-SUD"/>
    <s v="BESSON"/>
    <s v="PATRICK"/>
    <x v="10"/>
    <s v="PRODUCTION"/>
    <x v="0"/>
    <d v="1967-05-29T00:00:00"/>
    <s v="CDI"/>
    <x v="3"/>
    <x v="6"/>
    <n v="5"/>
  </r>
  <r>
    <s v="22-NORD"/>
    <s v="BIZOT"/>
    <s v="ROMAIN"/>
    <x v="11"/>
    <s v="MAINTENANCE"/>
    <x v="0"/>
    <d v="1969-10-02T00:00:00"/>
    <s v="CDI"/>
    <x v="3"/>
    <x v="6"/>
    <n v="2"/>
  </r>
  <r>
    <s v="22-SUD"/>
    <s v="BLANC"/>
    <s v="LAURENT"/>
    <x v="12"/>
    <s v="R &amp; D"/>
    <x v="0"/>
    <d v="1968-10-16T00:00:00"/>
    <s v="CDI"/>
    <x v="1"/>
    <x v="8"/>
    <n v="1"/>
  </r>
  <r>
    <s v="22-NORD"/>
    <s v="BOIS"/>
    <s v="MARTIN"/>
    <x v="13"/>
    <s v="PRODUCTION"/>
    <x v="0"/>
    <d v="1981-06-09T00:00:00"/>
    <s v="CDI"/>
    <x v="0"/>
    <x v="0"/>
    <n v="5"/>
  </r>
  <r>
    <s v="22-NORD"/>
    <s v="BONNARDEL"/>
    <s v="KARINE"/>
    <x v="14"/>
    <s v="PRODUCTION"/>
    <x v="1"/>
    <d v="1971-12-18T00:00:00"/>
    <s v="CDI"/>
    <x v="2"/>
    <x v="9"/>
    <n v="8"/>
  </r>
  <r>
    <s v="22-NORD"/>
    <s v="BONNET"/>
    <s v="ALAIN"/>
    <x v="15"/>
    <s v="EXPEDITIONS"/>
    <x v="0"/>
    <d v="1972-06-09T00:00:00"/>
    <s v="CDI"/>
    <x v="4"/>
    <x v="6"/>
    <n v="8"/>
  </r>
  <r>
    <s v="22-SUD"/>
    <s v="BONNET"/>
    <s v="STEPHANE"/>
    <x v="16"/>
    <s v="MAINTENANCE"/>
    <x v="0"/>
    <d v="1973-07-09T00:00:00"/>
    <s v="CDI"/>
    <x v="3"/>
    <x v="10"/>
    <n v="7"/>
  </r>
  <r>
    <s v="22-NORD"/>
    <s v="BONNET"/>
    <s v="LIONEL"/>
    <x v="17"/>
    <s v="PRODUCTION"/>
    <x v="0"/>
    <d v="1985-06-26T00:00:00"/>
    <s v="CDI"/>
    <x v="2"/>
    <x v="11"/>
    <n v="2"/>
  </r>
  <r>
    <s v="22-SUD"/>
    <s v="BONNOT"/>
    <s v="THIERRY"/>
    <x v="18"/>
    <s v="PRODUCTION"/>
    <x v="0"/>
    <d v="1974-10-19T00:00:00"/>
    <s v="CDI"/>
    <x v="0"/>
    <x v="12"/>
    <n v="12"/>
  </r>
  <r>
    <s v="22-NORD"/>
    <s v="BOSCHI"/>
    <s v="HERVE"/>
    <x v="19"/>
    <s v="PRODUCTION"/>
    <x v="0"/>
    <d v="1976-03-19T00:00:00"/>
    <s v="CDI"/>
    <x v="3"/>
    <x v="13"/>
    <n v="4"/>
  </r>
  <r>
    <s v="22-NORD"/>
    <s v="BOSSON"/>
    <s v="PHILIPPE"/>
    <x v="20"/>
    <s v="ACHATS"/>
    <x v="0"/>
    <d v="1976-04-04T00:00:00"/>
    <s v="CDI"/>
    <x v="2"/>
    <x v="14"/>
    <n v="4"/>
  </r>
  <r>
    <s v="22-NORD"/>
    <s v="BOUGNAUD"/>
    <s v="DAVID"/>
    <x v="21"/>
    <s v="EXPEDITIONS"/>
    <x v="0"/>
    <d v="1976-06-11T00:00:00"/>
    <s v="CDI"/>
    <x v="4"/>
    <x v="15"/>
    <n v="4"/>
  </r>
  <r>
    <s v="53-NORD"/>
    <s v="BRUDERMANN"/>
    <s v="SEBASTIEN"/>
    <x v="22"/>
    <s v="PRODUCTION"/>
    <x v="0"/>
    <d v="1977-11-09T00:00:00"/>
    <s v="CDI"/>
    <x v="0"/>
    <x v="16"/>
    <n v="3"/>
  </r>
  <r>
    <s v="22-NORD"/>
    <s v="CAMUS"/>
    <s v="DAVID"/>
    <x v="23"/>
    <s v="EXPEDITIONS"/>
    <x v="0"/>
    <d v="1978-02-16T00:00:00"/>
    <s v="CDI"/>
    <x v="0"/>
    <x v="12"/>
    <n v="2"/>
  </r>
  <r>
    <s v="22-NORD"/>
    <s v="CANAL"/>
    <s v="YANN"/>
    <x v="24"/>
    <s v="DIRECTION SITE"/>
    <x v="0"/>
    <d v="1978-12-17T00:00:00"/>
    <s v="CDI"/>
    <x v="5"/>
    <x v="17"/>
    <n v="1"/>
  </r>
  <r>
    <s v="22-SUD"/>
    <s v="CANALIS"/>
    <s v="LAURENT"/>
    <x v="25"/>
    <s v="DIRECTION SITE"/>
    <x v="0"/>
    <d v="1980-01-27T00:00:00"/>
    <s v="CDI"/>
    <x v="5"/>
    <x v="18"/>
    <n v="0"/>
  </r>
  <r>
    <s v="22-SUD"/>
    <s v="CASTELLI"/>
    <s v="CEDRIC"/>
    <x v="26"/>
    <s v="MAINTENANCE"/>
    <x v="0"/>
    <d v="1980-04-28T00:00:00"/>
    <s v="CDI"/>
    <x v="3"/>
    <x v="19"/>
    <n v="0"/>
  </r>
  <r>
    <s v="22-NORD"/>
    <s v="CHABAZIAN"/>
    <s v="CEDRIC"/>
    <x v="27"/>
    <s v="PRODUCTION"/>
    <x v="0"/>
    <d v="1983-06-23T00:00:00"/>
    <s v="CDI"/>
    <x v="0"/>
    <x v="12"/>
    <n v="1"/>
  </r>
  <r>
    <s v="53-NORD"/>
    <s v="CHATAIN"/>
    <s v="WILLIAM"/>
    <x v="28"/>
    <s v="PRODUCTION"/>
    <x v="0"/>
    <d v="1984-02-23T00:00:00"/>
    <s v="CDI"/>
    <x v="0"/>
    <x v="12"/>
    <n v="14"/>
  </r>
  <r>
    <s v="22-NORD"/>
    <s v="CHEVALIER"/>
    <s v="JEROME"/>
    <x v="29"/>
    <s v="PRODUCTION"/>
    <x v="0"/>
    <d v="1984-03-22T00:00:00"/>
    <s v="CDI"/>
    <x v="0"/>
    <x v="12"/>
    <n v="2"/>
  </r>
  <r>
    <s v="22-SUD"/>
    <s v="CINTELLI"/>
    <s v="BRUNO"/>
    <x v="30"/>
    <s v="PRODUCTION"/>
    <x v="0"/>
    <d v="1984-07-21T00:00:00"/>
    <s v="CDI"/>
    <x v="0"/>
    <x v="20"/>
    <n v="1"/>
  </r>
  <r>
    <s v="22-NORD"/>
    <s v="CODACCIONI"/>
    <s v="ANTHONY"/>
    <x v="31"/>
    <s v="PRODUCTION"/>
    <x v="0"/>
    <d v="1984-08-18T00:00:00"/>
    <s v="CDI"/>
    <x v="0"/>
    <x v="12"/>
    <n v="3"/>
  </r>
  <r>
    <s v="22-NORD"/>
    <s v="COLLIGNON"/>
    <s v="PATRICK"/>
    <x v="32"/>
    <s v="R &amp; D"/>
    <x v="0"/>
    <d v="1984-08-30T00:00:00"/>
    <s v="CDI"/>
    <x v="6"/>
    <x v="17"/>
    <n v="6"/>
  </r>
  <r>
    <s v="22-NORD"/>
    <s v="COMTE"/>
    <s v="JIMMY"/>
    <x v="33"/>
    <s v="PRODUCTION"/>
    <x v="0"/>
    <d v="1985-02-16T00:00:00"/>
    <s v="CDI"/>
    <x v="0"/>
    <x v="21"/>
    <n v="9"/>
  </r>
  <r>
    <s v="22-NORD"/>
    <s v="CORNIER"/>
    <s v="MARTIAL"/>
    <x v="34"/>
    <s v="PRODUCTION"/>
    <x v="0"/>
    <d v="1985-03-26T00:00:00"/>
    <s v="CDI"/>
    <x v="0"/>
    <x v="12"/>
    <n v="9"/>
  </r>
  <r>
    <s v="22-NORD"/>
    <s v="CRAPEAU"/>
    <s v="CRYSTEL"/>
    <x v="35"/>
    <s v="EXPEDITIONS"/>
    <x v="1"/>
    <d v="1985-04-19T00:00:00"/>
    <s v="CDI"/>
    <x v="0"/>
    <x v="22"/>
    <n v="9"/>
  </r>
  <r>
    <s v="22-NORD"/>
    <s v="DAO"/>
    <s v="YANNICK"/>
    <x v="36"/>
    <s v="PRODUCTION"/>
    <x v="0"/>
    <d v="1985-12-21T00:00:00"/>
    <s v="CDI"/>
    <x v="4"/>
    <x v="23"/>
    <n v="8"/>
  </r>
  <r>
    <s v="22-NORD"/>
    <s v="DARMANI"/>
    <s v="LUDOVIC"/>
    <x v="37"/>
    <s v="PRODUCTION"/>
    <x v="0"/>
    <d v="1986-10-02T00:00:00"/>
    <s v="CDI"/>
    <x v="0"/>
    <x v="12"/>
    <n v="7"/>
  </r>
  <r>
    <s v="22-NORD"/>
    <s v="DARTHUY"/>
    <s v="NICOLAS"/>
    <x v="38"/>
    <s v="PRODUCTION"/>
    <x v="0"/>
    <d v="1987-05-16T00:00:00"/>
    <s v="CDI"/>
    <x v="0"/>
    <x v="12"/>
    <n v="12"/>
  </r>
  <r>
    <s v="22-NORD"/>
    <s v="DE BOISVILLIERS"/>
    <s v="CHARLY"/>
    <x v="39"/>
    <s v="PRODUCTION"/>
    <x v="0"/>
    <d v="1987-09-10T00:00:00"/>
    <s v="CDI"/>
    <x v="0"/>
    <x v="12"/>
    <n v="7"/>
  </r>
  <r>
    <s v="22-NORD"/>
    <s v="DECLERCQ"/>
    <s v="MEHDI"/>
    <x v="40"/>
    <s v="PRODUCTION"/>
    <x v="0"/>
    <d v="1988-02-16T00:00:00"/>
    <s v="CDI"/>
    <x v="0"/>
    <x v="24"/>
    <n v="5"/>
  </r>
  <r>
    <s v="22-NORD"/>
    <s v="DEL-BOVE"/>
    <s v="SAMUEL"/>
    <x v="41"/>
    <s v="PRODUCTION"/>
    <x v="0"/>
    <d v="1988-07-06T00:00:00"/>
    <s v="CDI"/>
    <x v="0"/>
    <x v="12"/>
    <n v="3"/>
  </r>
  <r>
    <s v="22-NORD"/>
    <s v="DELMAS"/>
    <s v="DOMINIQUE"/>
    <x v="42"/>
    <s v="MAINTENANCE"/>
    <x v="0"/>
    <d v="1988-10-30T00:00:00"/>
    <s v="CDI"/>
    <x v="0"/>
    <x v="12"/>
    <n v="3"/>
  </r>
  <r>
    <s v="22-SUD"/>
    <s v="DEPOOTER"/>
    <s v="JEAN PHILIPPE"/>
    <x v="43"/>
    <s v="PRODUCTION"/>
    <x v="0"/>
    <d v="1989-01-27T00:00:00"/>
    <s v="CDI"/>
    <x v="0"/>
    <x v="12"/>
    <n v="3"/>
  </r>
  <r>
    <s v="22-NORD"/>
    <s v="DJAGUINOFF"/>
    <s v="ROMAIN"/>
    <x v="44"/>
    <s v="PRODUCTION"/>
    <x v="0"/>
    <d v="1989-12-27T00:00:00"/>
    <s v="CDI"/>
    <x v="0"/>
    <x v="12"/>
    <n v="1"/>
  </r>
  <r>
    <s v="22-NORD"/>
    <s v="DORLEAN"/>
    <s v="MAXIME"/>
    <x v="45"/>
    <s v="PRODUCTION"/>
    <x v="0"/>
    <d v="1990-08-07T00:00:00"/>
    <s v="CDI"/>
    <x v="0"/>
    <x v="21"/>
    <n v="1"/>
  </r>
  <r>
    <s v="22-NORD"/>
    <s v="DUBOIS"/>
    <s v="ALAIN"/>
    <x v="46"/>
    <s v="PRODUCTION"/>
    <x v="0"/>
    <d v="1991-01-17T00:00:00"/>
    <s v="CDI"/>
    <x v="2"/>
    <x v="25"/>
    <n v="1"/>
  </r>
  <r>
    <s v="22-SUD"/>
    <s v="DUMAS"/>
    <s v="BERNADETTE"/>
    <x v="47"/>
    <s v="PRODUCTION"/>
    <x v="1"/>
    <d v="1949-02-02T00:00:00"/>
    <s v="CDI"/>
    <x v="0"/>
    <x v="21"/>
    <n v="31"/>
  </r>
  <r>
    <s v="22-NORD"/>
    <s v="DUPONT"/>
    <s v="MARIE-JOSEE"/>
    <x v="48"/>
    <s v="PRODUCTION"/>
    <x v="1"/>
    <d v="1951-01-30T00:00:00"/>
    <s v="CDI"/>
    <x v="0"/>
    <x v="21"/>
    <n v="29"/>
  </r>
  <r>
    <s v="53-NORD"/>
    <s v="DUTRON"/>
    <s v="MARYSE"/>
    <x v="49"/>
    <s v="PRODUCTION"/>
    <x v="1"/>
    <d v="1954-06-06T00:00:00"/>
    <s v="CDI"/>
    <x v="0"/>
    <x v="21"/>
    <n v="26"/>
  </r>
  <r>
    <s v="22-NORD"/>
    <s v="ESPINET"/>
    <s v="MICHELE"/>
    <x v="50"/>
    <s v="PRODUCTION"/>
    <x v="1"/>
    <d v="1951-07-25T00:00:00"/>
    <s v="CDI"/>
    <x v="0"/>
    <x v="21"/>
    <n v="29"/>
  </r>
  <r>
    <s v="22-SUD"/>
    <s v="FENETRE"/>
    <s v="GILBERTE"/>
    <x v="51"/>
    <s v="PRODUCTION"/>
    <x v="1"/>
    <d v="1953-02-02T00:00:00"/>
    <s v="CDI"/>
    <x v="0"/>
    <x v="21"/>
    <n v="27"/>
  </r>
  <r>
    <s v="22-NORD"/>
    <s v="FERRETTI"/>
    <s v="ANNA"/>
    <x v="52"/>
    <s v="PRODUCTION"/>
    <x v="1"/>
    <d v="1953-05-11T00:00:00"/>
    <s v="CDI"/>
    <x v="0"/>
    <x v="21"/>
    <n v="27"/>
  </r>
  <r>
    <s v="22-NORD"/>
    <s v="FEUERSTOSS"/>
    <s v="DANIELE"/>
    <x v="53"/>
    <s v="PRODUCTION"/>
    <x v="1"/>
    <d v="1955-09-16T00:00:00"/>
    <s v="CDI"/>
    <x v="0"/>
    <x v="21"/>
    <n v="25"/>
  </r>
  <r>
    <s v="22-NORD"/>
    <s v="FLORES"/>
    <s v="BLANDINE"/>
    <x v="54"/>
    <s v="PRODUCTION"/>
    <x v="1"/>
    <d v="1957-01-01T00:00:00"/>
    <s v="CDI"/>
    <x v="0"/>
    <x v="21"/>
    <n v="23"/>
  </r>
  <r>
    <s v="22-NORD"/>
    <s v="FORLIN"/>
    <s v="JOELLE"/>
    <x v="55"/>
    <s v="PRODUCTION"/>
    <x v="1"/>
    <d v="1957-04-25T00:00:00"/>
    <s v="CDI"/>
    <x v="0"/>
    <x v="21"/>
    <n v="23"/>
  </r>
  <r>
    <s v="22-SUD"/>
    <s v="GACHIE"/>
    <s v="FRANCINE"/>
    <x v="56"/>
    <s v="PRODUCTION"/>
    <x v="1"/>
    <d v="1958-05-28T00:00:00"/>
    <s v="CDI"/>
    <x v="0"/>
    <x v="21"/>
    <n v="22"/>
  </r>
  <r>
    <s v="53-NORD"/>
    <s v="GANASSI"/>
    <s v="JEAN"/>
    <x v="57"/>
    <s v="PRODUCTION"/>
    <x v="0"/>
    <d v="1958-09-23T00:00:00"/>
    <s v="CDI"/>
    <x v="0"/>
    <x v="21"/>
    <n v="22"/>
  </r>
  <r>
    <s v="22-SUD"/>
    <s v="GARDES"/>
    <s v="SUZANNE"/>
    <x v="58"/>
    <s v="PRODUCTION"/>
    <x v="1"/>
    <d v="1959-10-06T00:00:00"/>
    <s v="CDI"/>
    <x v="0"/>
    <x v="26"/>
    <n v="21"/>
  </r>
  <r>
    <s v="22-NORD"/>
    <s v="GARNIER"/>
    <s v="EMILIENNE"/>
    <x v="59"/>
    <s v="PRODUCTION"/>
    <x v="1"/>
    <d v="1959-10-03T00:00:00"/>
    <s v="CDI"/>
    <x v="0"/>
    <x v="27"/>
    <n v="21"/>
  </r>
  <r>
    <s v="22-SUD"/>
    <s v="GAUTHIER"/>
    <s v="ANNIE"/>
    <x v="60"/>
    <s v="QUALITE"/>
    <x v="1"/>
    <d v="1960-02-22T00:00:00"/>
    <s v="CDI"/>
    <x v="4"/>
    <x v="28"/>
    <n v="20"/>
  </r>
  <r>
    <s v="22-NORD"/>
    <s v="GILLARD"/>
    <s v="BRIGITTE"/>
    <x v="61"/>
    <s v="PRODUCTION"/>
    <x v="1"/>
    <d v="1960-03-24T00:00:00"/>
    <s v="CDI"/>
    <x v="0"/>
    <x v="29"/>
    <n v="20"/>
  </r>
  <r>
    <s v="22-NORD"/>
    <s v="GIVOVICH"/>
    <s v="MIREILLE"/>
    <x v="62"/>
    <s v="PRODUCTION"/>
    <x v="1"/>
    <d v="1960-06-12T00:00:00"/>
    <s v="CDD"/>
    <x v="0"/>
    <x v="30"/>
    <n v="2"/>
  </r>
  <r>
    <s v="22-SUD"/>
    <s v="GREGOIRE"/>
    <s v="PIERRE"/>
    <x v="63"/>
    <s v="PRODUCTION"/>
    <x v="0"/>
    <d v="1961-02-22T00:00:00"/>
    <s v="CDI"/>
    <x v="0"/>
    <x v="30"/>
    <n v="19"/>
  </r>
  <r>
    <s v="22-NORD"/>
    <s v="GUARNIERI"/>
    <s v="NICOLE"/>
    <x v="64"/>
    <s v="PRODUCTION"/>
    <x v="1"/>
    <d v="1961-05-19T00:00:00"/>
    <s v="CDI"/>
    <x v="0"/>
    <x v="30"/>
    <n v="19"/>
  </r>
  <r>
    <s v="22-NORD"/>
    <s v="GUILLEMINOT"/>
    <s v="RENEE"/>
    <x v="65"/>
    <s v="PRODUCTION"/>
    <x v="1"/>
    <d v="1961-11-02T00:00:00"/>
    <s v="CDI"/>
    <x v="4"/>
    <x v="31"/>
    <n v="19"/>
  </r>
  <r>
    <s v="22-NORD"/>
    <s v="IBARLUCIA"/>
    <s v="ANDREE"/>
    <x v="66"/>
    <s v="PRODUCTION"/>
    <x v="1"/>
    <d v="1962-03-25T00:00:00"/>
    <s v="CDI"/>
    <x v="0"/>
    <x v="30"/>
    <n v="18"/>
  </r>
  <r>
    <s v="53-NORD"/>
    <s v="INDILICATO"/>
    <s v="DOMINIQUE"/>
    <x v="67"/>
    <s v="PRODUCTION"/>
    <x v="1"/>
    <d v="1963-04-20T00:00:00"/>
    <s v="CDI"/>
    <x v="0"/>
    <x v="30"/>
    <n v="17"/>
  </r>
  <r>
    <s v="22-NORD"/>
    <s v="JOSEPHS"/>
    <s v="GHISLAINE"/>
    <x v="68"/>
    <s v="PRODUCTION"/>
    <x v="1"/>
    <d v="1961-07-10T00:00:00"/>
    <s v="CDD"/>
    <x v="4"/>
    <x v="32"/>
    <n v="1"/>
  </r>
  <r>
    <s v="53-NORD"/>
    <s v="JOUVENOT"/>
    <s v="SYLVIE"/>
    <x v="69"/>
    <s v="PRODUCTION"/>
    <x v="1"/>
    <d v="1963-08-14T00:00:00"/>
    <s v="CDI"/>
    <x v="6"/>
    <x v="33"/>
    <n v="17"/>
  </r>
  <r>
    <s v="22-NORD"/>
    <s v="LAFFONT"/>
    <s v="YOLANDE"/>
    <x v="70"/>
    <s v="PRODUCTION"/>
    <x v="1"/>
    <d v="1963-09-24T00:00:00"/>
    <s v="CDI"/>
    <x v="0"/>
    <x v="34"/>
    <n v="17"/>
  </r>
  <r>
    <s v="53-NORD"/>
    <s v="LAFON"/>
    <s v="LAURENT"/>
    <x v="71"/>
    <s v="ACHATS"/>
    <x v="0"/>
    <d v="1964-03-16T00:00:00"/>
    <s v="CDI"/>
    <x v="4"/>
    <x v="31"/>
    <n v="16"/>
  </r>
  <r>
    <s v="22-NORD"/>
    <s v="LAGALY"/>
    <s v="MICHELE"/>
    <x v="72"/>
    <s v="PRODUCTION"/>
    <x v="1"/>
    <d v="1964-10-27T00:00:00"/>
    <s v="CDI"/>
    <x v="4"/>
    <x v="35"/>
    <n v="16"/>
  </r>
  <r>
    <s v="22-NORD"/>
    <s v="LAMBERT"/>
    <s v="JOSIANE"/>
    <x v="73"/>
    <s v="PRODUCTION"/>
    <x v="1"/>
    <d v="1965-02-24T00:00:00"/>
    <s v="CDI"/>
    <x v="0"/>
    <x v="34"/>
    <n v="15"/>
  </r>
  <r>
    <s v="22-NORD"/>
    <s v="LAUNAY"/>
    <s v="LILIANE"/>
    <x v="74"/>
    <s v="PRODUCTION"/>
    <x v="1"/>
    <d v="1965-08-13T00:00:00"/>
    <s v="CDI"/>
    <x v="0"/>
    <x v="34"/>
    <n v="15"/>
  </r>
  <r>
    <s v="22-NORD"/>
    <s v="LAURI"/>
    <s v="IRIS"/>
    <x v="75"/>
    <s v="PRODUCTION"/>
    <x v="1"/>
    <d v="1965-11-29T00:00:00"/>
    <s v="CDD"/>
    <x v="0"/>
    <x v="34"/>
    <n v="1"/>
  </r>
  <r>
    <s v="22-NORD"/>
    <s v="LECCIA"/>
    <s v="LINDA"/>
    <x v="76"/>
    <s v="NETTOYAGE"/>
    <x v="1"/>
    <d v="1966-06-20T00:00:00"/>
    <s v="CDI"/>
    <x v="0"/>
    <x v="34"/>
    <n v="14"/>
  </r>
  <r>
    <s v="22-NORD"/>
    <s v="LENZI"/>
    <s v="CATHERINE"/>
    <x v="77"/>
    <s v="PRODUCTION"/>
    <x v="1"/>
    <d v="1967-01-21T00:00:00"/>
    <s v="CDI"/>
    <x v="4"/>
    <x v="36"/>
    <n v="13"/>
  </r>
  <r>
    <s v="22-NORD"/>
    <s v="LEOTIER"/>
    <s v="FREDERIC"/>
    <x v="78"/>
    <s v="PRODUCTION"/>
    <x v="0"/>
    <d v="1967-03-24T00:00:00"/>
    <s v="CDI"/>
    <x v="0"/>
    <x v="34"/>
    <n v="13"/>
  </r>
  <r>
    <s v="22-NORD"/>
    <s v="LEVIS"/>
    <s v="CATHERINE"/>
    <x v="79"/>
    <s v="R &amp; D"/>
    <x v="1"/>
    <d v="1968-09-21T00:00:00"/>
    <s v="CDD"/>
    <x v="4"/>
    <x v="37"/>
    <n v="1"/>
  </r>
  <r>
    <s v="22-SUD"/>
    <s v="LIEBELT"/>
    <s v="LAURENCE"/>
    <x v="80"/>
    <s v="PRODUCTION"/>
    <x v="1"/>
    <d v="1969-09-14T00:00:00"/>
    <s v="CDI"/>
    <x v="0"/>
    <x v="34"/>
    <n v="11"/>
  </r>
  <r>
    <s v="22-SUD"/>
    <s v="LOGEROT"/>
    <s v="CHANTAL"/>
    <x v="81"/>
    <s v="PRODUCTION"/>
    <x v="1"/>
    <d v="1970-07-07T00:00:00"/>
    <s v="CDI"/>
    <x v="0"/>
    <x v="34"/>
    <n v="10"/>
  </r>
  <r>
    <s v="22-NORD"/>
    <s v="LOURDOU"/>
    <s v="SYLVIE"/>
    <x v="82"/>
    <s v="PRODUCTION"/>
    <x v="1"/>
    <d v="1970-11-07T00:00:00"/>
    <s v="CDI"/>
    <x v="4"/>
    <x v="31"/>
    <n v="10"/>
  </r>
  <r>
    <s v="22-NORD"/>
    <s v="MAIFFREDI"/>
    <s v="FLORENCE"/>
    <x v="83"/>
    <s v="PRODUCTION"/>
    <x v="1"/>
    <d v="1968-09-02T00:00:00"/>
    <s v="CDI"/>
    <x v="0"/>
    <x v="34"/>
    <n v="12"/>
  </r>
  <r>
    <s v="53-NORD"/>
    <s v="MARIANI"/>
    <s v="MYRIAM"/>
    <x v="84"/>
    <s v="PRODUCTION"/>
    <x v="1"/>
    <d v="1972-02-28T00:00:00"/>
    <s v="CDI"/>
    <x v="0"/>
    <x v="34"/>
    <n v="8"/>
  </r>
  <r>
    <s v="22-NORD"/>
    <s v="MARTIN"/>
    <s v="FABIENNE"/>
    <x v="85"/>
    <s v="PRODUCTION"/>
    <x v="1"/>
    <d v="1972-10-01T00:00:00"/>
    <s v="CDI"/>
    <x v="4"/>
    <x v="36"/>
    <n v="8"/>
  </r>
  <r>
    <s v="22-NORD"/>
    <s v="MARTINAUD"/>
    <s v="VALERIE"/>
    <x v="86"/>
    <s v="COMPTABILITE"/>
    <x v="1"/>
    <d v="1973-01-25T00:00:00"/>
    <s v="CDI"/>
    <x v="2"/>
    <x v="38"/>
    <n v="7"/>
  </r>
  <r>
    <s v="22-SUD"/>
    <s v="MARTINO"/>
    <s v="CATHY"/>
    <x v="87"/>
    <s v="PRODUCTION"/>
    <x v="1"/>
    <d v="1972-11-16T00:00:00"/>
    <s v="CDD"/>
    <x v="0"/>
    <x v="30"/>
    <n v="1"/>
  </r>
  <r>
    <s v="53-SUD"/>
    <s v="MARZIALE"/>
    <s v="FLORENCE"/>
    <x v="88"/>
    <s v="PRODUCTION"/>
    <x v="1"/>
    <d v="1973-11-25T00:00:00"/>
    <s v="CDI"/>
    <x v="0"/>
    <x v="34"/>
    <n v="6"/>
  </r>
  <r>
    <s v="22-NORD"/>
    <s v="MENARDO"/>
    <s v="LYDIA"/>
    <x v="89"/>
    <s v="PRODUCTION"/>
    <x v="1"/>
    <d v="1973-12-07T00:00:00"/>
    <s v="CDI"/>
    <x v="0"/>
    <x v="30"/>
    <n v="6"/>
  </r>
  <r>
    <s v="22-SUD"/>
    <s v="MEVEL"/>
    <s v="GHISLAINE"/>
    <x v="90"/>
    <s v="PRODUCTION"/>
    <x v="1"/>
    <d v="1974-09-07T00:00:00"/>
    <s v="CDI"/>
    <x v="0"/>
    <x v="34"/>
    <n v="6"/>
  </r>
  <r>
    <s v="22-NORD"/>
    <s v="MOITY"/>
    <s v="FABIENNE"/>
    <x v="91"/>
    <s v="PRODUCTION"/>
    <x v="1"/>
    <d v="1974-10-22T00:00:00"/>
    <s v="CDI"/>
    <x v="0"/>
    <x v="30"/>
    <n v="6"/>
  </r>
  <r>
    <s v="53-NORD"/>
    <s v="MOLLA"/>
    <s v="VIVIANE"/>
    <x v="92"/>
    <s v="PRODUCTION"/>
    <x v="1"/>
    <d v="1975-08-17T00:00:00"/>
    <s v="CDD"/>
    <x v="0"/>
    <x v="30"/>
    <n v="1"/>
  </r>
  <r>
    <s v="22-SUD"/>
    <s v="MOMBEL"/>
    <s v="SANDRINE"/>
    <x v="93"/>
    <s v="PRODUCTION"/>
    <x v="1"/>
    <d v="1979-04-01T00:00:00"/>
    <s v="CDI"/>
    <x v="0"/>
    <x v="30"/>
    <n v="1"/>
  </r>
  <r>
    <s v="22-NORD"/>
    <s v="MONTMAYEUR"/>
    <s v="NORA"/>
    <x v="94"/>
    <s v="PRODUCTION"/>
    <x v="1"/>
    <d v="1977-03-20T00:00:00"/>
    <s v="CDI"/>
    <x v="0"/>
    <x v="30"/>
    <n v="3"/>
  </r>
  <r>
    <s v="22-NORD"/>
    <s v="NATORT"/>
    <s v="STEPHANIE"/>
    <x v="95"/>
    <s v="QUALITE"/>
    <x v="1"/>
    <d v="1979-08-13T00:00:00"/>
    <s v="CDI"/>
    <x v="2"/>
    <x v="39"/>
    <n v="1"/>
  </r>
  <r>
    <s v="22-NORD"/>
    <s v="NOUGUIER"/>
    <s v="SABINE"/>
    <x v="96"/>
    <s v="EXPEDITIONS"/>
    <x v="1"/>
    <d v="1985-04-17T00:00:00"/>
    <s v="CDI"/>
    <x v="0"/>
    <x v="30"/>
    <n v="8"/>
  </r>
  <r>
    <s v="22-SUD"/>
    <s v="PAILLARD"/>
    <s v="ANGELIQUE"/>
    <x v="97"/>
    <s v="PRODUCTION"/>
    <x v="1"/>
    <d v="1979-12-24T00:00:00"/>
    <s v="CDD"/>
    <x v="0"/>
    <x v="30"/>
    <n v="1"/>
  </r>
  <r>
    <s v="22-NORD"/>
    <s v="PALMER"/>
    <s v="KARINE"/>
    <x v="98"/>
    <s v="PRODUCTION"/>
    <x v="1"/>
    <d v="1980-12-29T00:00:00"/>
    <s v="CDI"/>
    <x v="0"/>
    <x v="30"/>
    <n v="12"/>
  </r>
  <r>
    <s v="22-NORD"/>
    <s v="PAPACALODI"/>
    <s v="MARION"/>
    <x v="99"/>
    <s v="PRODUCTION"/>
    <x v="1"/>
    <d v="1981-05-26T00:00:00"/>
    <s v="CDI"/>
    <x v="0"/>
    <x v="30"/>
    <n v="12"/>
  </r>
  <r>
    <s v="22-NORD"/>
    <s v="PARAT"/>
    <s v="CAROLE"/>
    <x v="100"/>
    <s v="PRODUCTION"/>
    <x v="1"/>
    <d v="1981-12-27T00:00:00"/>
    <s v="CDI"/>
    <x v="0"/>
    <x v="30"/>
    <n v="11"/>
  </r>
  <r>
    <s v="22-NORD"/>
    <s v="PAWELSKI"/>
    <s v="OTTAVIA"/>
    <x v="101"/>
    <s v="PRODUCTION"/>
    <x v="1"/>
    <d v="1982-02-14T00:00:00"/>
    <s v="CDI"/>
    <x v="0"/>
    <x v="40"/>
    <n v="11"/>
  </r>
  <r>
    <s v="22-NORD"/>
    <s v="PAYRE"/>
    <s v="MAUD"/>
    <x v="102"/>
    <s v="PRODUCTION"/>
    <x v="1"/>
    <d v="1982-04-23T00:00:00"/>
    <s v="CDI"/>
    <x v="0"/>
    <x v="40"/>
    <n v="11"/>
  </r>
  <r>
    <s v="22-NORD"/>
    <s v="PECUNIA"/>
    <s v="CARINE"/>
    <x v="103"/>
    <s v="PRODUCTION"/>
    <x v="1"/>
    <d v="1982-09-24T00:00:00"/>
    <s v="CDI"/>
    <x v="0"/>
    <x v="40"/>
    <n v="11"/>
  </r>
  <r>
    <s v="22-NORD"/>
    <s v="PELERIN"/>
    <s v="SANDRINE"/>
    <x v="104"/>
    <s v="PRODUCTION"/>
    <x v="1"/>
    <d v="1982-10-11T00:00:00"/>
    <s v="CDI"/>
    <x v="0"/>
    <x v="40"/>
    <n v="11"/>
  </r>
  <r>
    <s v="53-NORD"/>
    <s v="PELLEGRINI"/>
    <s v="MARCEL"/>
    <x v="105"/>
    <s v="PRODUCTION"/>
    <x v="0"/>
    <d v="1983-01-28T00:00:00"/>
    <s v="CDD"/>
    <x v="0"/>
    <x v="41"/>
    <n v="2"/>
  </r>
  <r>
    <s v="22-NORD"/>
    <s v="PELLICER"/>
    <s v="PAUL"/>
    <x v="106"/>
    <s v="STANDARD"/>
    <x v="0"/>
    <d v="1983-02-22T00:00:00"/>
    <s v="CDI"/>
    <x v="0"/>
    <x v="42"/>
    <n v="10"/>
  </r>
  <r>
    <s v="22-NORD"/>
    <s v="PIQUEMAL"/>
    <s v="AURELIE"/>
    <x v="107"/>
    <s v="QUALITE"/>
    <x v="1"/>
    <d v="1984-01-20T00:00:00"/>
    <s v="CDI"/>
    <x v="4"/>
    <x v="9"/>
    <n v="9"/>
  </r>
  <r>
    <s v="53-NORD"/>
    <s v="PONS"/>
    <s v="SYLVIE"/>
    <x v="108"/>
    <s v="PRODUCTION"/>
    <x v="1"/>
    <d v="1984-03-07T00:00:00"/>
    <s v="CDI"/>
    <x v="0"/>
    <x v="43"/>
    <n v="9"/>
  </r>
  <r>
    <s v="22-NORD"/>
    <s v="PRIME"/>
    <s v="GUYLAINE"/>
    <x v="109"/>
    <s v="PRODUCTION"/>
    <x v="1"/>
    <d v="1984-05-24T00:00:00"/>
    <s v="CDI"/>
    <x v="0"/>
    <x v="44"/>
    <n v="9"/>
  </r>
  <r>
    <s v="22-NORD"/>
    <s v="RATINAUD"/>
    <s v="VAHIMITI"/>
    <x v="110"/>
    <s v="PRODUCTION"/>
    <x v="1"/>
    <d v="1984-09-23T00:00:00"/>
    <s v="CDI"/>
    <x v="0"/>
    <x v="20"/>
    <n v="9"/>
  </r>
  <r>
    <s v="22-NORD"/>
    <s v="REGNAULT"/>
    <s v="AUDREY"/>
    <x v="111"/>
    <s v="PRODUCTION"/>
    <x v="1"/>
    <d v="1985-06-01T00:00:00"/>
    <s v="CDI"/>
    <x v="0"/>
    <x v="45"/>
    <n v="8"/>
  </r>
  <r>
    <s v="53-NORD"/>
    <s v="REQUERO"/>
    <s v="MELANIE"/>
    <x v="112"/>
    <s v="COMPTABILITE"/>
    <x v="1"/>
    <d v="1985-08-20T00:00:00"/>
    <s v="CDI"/>
    <x v="3"/>
    <x v="46"/>
    <n v="8"/>
  </r>
  <r>
    <s v="22-NORD"/>
    <s v="RESLINGER"/>
    <s v="THIERRY"/>
    <x v="113"/>
    <s v="PRODUCTION"/>
    <x v="0"/>
    <d v="1986-01-04T00:00:00"/>
    <s v="CDD"/>
    <x v="0"/>
    <x v="47"/>
    <n v="1"/>
  </r>
  <r>
    <s v="22-NORD"/>
    <s v="REYNOARD"/>
    <s v="SANDRA"/>
    <x v="114"/>
    <s v="PRODUCTION"/>
    <x v="1"/>
    <d v="1986-03-12T00:00:00"/>
    <s v="CDI"/>
    <x v="0"/>
    <x v="48"/>
    <n v="7"/>
  </r>
  <r>
    <s v="53-NORD"/>
    <s v="RICHARD"/>
    <s v="AURELIE"/>
    <x v="115"/>
    <s v="PRODUCTION"/>
    <x v="1"/>
    <d v="1984-11-11T00:00:00"/>
    <s v="CDI"/>
    <x v="0"/>
    <x v="49"/>
    <n v="9"/>
  </r>
  <r>
    <s v="22-NORD"/>
    <s v="RIGOTTI"/>
    <s v="MAUD"/>
    <x v="116"/>
    <s v="PRODUCTION"/>
    <x v="1"/>
    <d v="1982-04-23T00:00:00"/>
    <s v="CDI"/>
    <x v="0"/>
    <x v="40"/>
    <n v="11"/>
  </r>
  <r>
    <s v="22-NORD"/>
    <s v="ROUMEAS"/>
    <s v="CARINE"/>
    <x v="117"/>
    <s v="PRODUCTION"/>
    <x v="1"/>
    <d v="1982-09-24T00:00:00"/>
    <s v="CDI"/>
    <x v="0"/>
    <x v="40"/>
    <n v="11"/>
  </r>
  <r>
    <s v="53-NORD"/>
    <s v="RUSSO"/>
    <s v="SANDRINE"/>
    <x v="118"/>
    <s v="PRODUCTION"/>
    <x v="1"/>
    <d v="1982-10-11T00:00:00"/>
    <s v="CDI"/>
    <x v="0"/>
    <x v="40"/>
    <n v="11"/>
  </r>
  <r>
    <s v="22-NORD"/>
    <s v="SAUVAIRE"/>
    <s v="MARCEL"/>
    <x v="119"/>
    <s v="PRODUCTION"/>
    <x v="0"/>
    <d v="1983-01-28T00:00:00"/>
    <s v="CDD"/>
    <x v="0"/>
    <x v="41"/>
    <n v="1"/>
  </r>
  <r>
    <s v="53-NORD"/>
    <s v="SEBBAN"/>
    <s v="PAUL"/>
    <x v="120"/>
    <s v="STANDARD"/>
    <x v="0"/>
    <d v="1983-02-22T00:00:00"/>
    <s v="CDI"/>
    <x v="0"/>
    <x v="42"/>
    <n v="10"/>
  </r>
  <r>
    <s v="22-NORD"/>
    <s v="SOLIVA"/>
    <s v="MARCELLE"/>
    <x v="121"/>
    <s v="QUALITE"/>
    <x v="1"/>
    <d v="1984-01-20T00:00:00"/>
    <s v="CDI"/>
    <x v="4"/>
    <x v="9"/>
    <n v="9"/>
  </r>
  <r>
    <s v="53-SUD"/>
    <s v="STOLDICK"/>
    <s v="SYLVIANE"/>
    <x v="122"/>
    <s v="PRODUCTION"/>
    <x v="1"/>
    <d v="1984-03-07T00:00:00"/>
    <s v="CDI"/>
    <x v="0"/>
    <x v="43"/>
    <n v="9"/>
  </r>
  <r>
    <s v="53-NORD"/>
    <s v="TEYSSOU"/>
    <s v="ANNE"/>
    <x v="123"/>
    <s v="PRODUCTION"/>
    <x v="1"/>
    <d v="1984-05-24T00:00:00"/>
    <s v="CDI"/>
    <x v="0"/>
    <x v="44"/>
    <n v="9"/>
  </r>
  <r>
    <s v="22-NORD"/>
    <s v="TOROND"/>
    <s v="SOPHIE"/>
    <x v="124"/>
    <s v="PRODUCTION"/>
    <x v="1"/>
    <d v="1984-09-23T00:00:00"/>
    <s v="CDI"/>
    <x v="0"/>
    <x v="20"/>
    <n v="9"/>
  </r>
  <r>
    <s v="22-NORD"/>
    <s v="TRABUC"/>
    <s v="CLAIRE"/>
    <x v="125"/>
    <s v="PRODUCTION"/>
    <x v="1"/>
    <d v="1985-06-01T00:00:00"/>
    <s v="CDI"/>
    <x v="0"/>
    <x v="45"/>
    <n v="8"/>
  </r>
  <r>
    <s v="22-NORD"/>
    <s v="TROISVALLETS"/>
    <s v="MARTINE"/>
    <x v="126"/>
    <s v="COMPTABILITE"/>
    <x v="1"/>
    <d v="1985-08-20T00:00:00"/>
    <s v="CDI"/>
    <x v="3"/>
    <x v="46"/>
    <n v="8"/>
  </r>
  <r>
    <s v="22-NORD"/>
    <s v="ULLERN"/>
    <s v="JEAN"/>
    <x v="127"/>
    <s v="PRODUCTION"/>
    <x v="0"/>
    <d v="1986-01-04T00:00:00"/>
    <s v="CDD"/>
    <x v="0"/>
    <x v="47"/>
    <n v="2"/>
  </r>
  <r>
    <s v="22-NORD"/>
    <s v="VAUDEY"/>
    <s v="SANDRINE"/>
    <x v="128"/>
    <s v="PRODUCTION"/>
    <x v="1"/>
    <d v="1986-03-12T00:00:00"/>
    <s v="CDI"/>
    <x v="0"/>
    <x v="48"/>
    <n v="7"/>
  </r>
  <r>
    <s v="53-SUD"/>
    <s v="VEGA TOCA"/>
    <s v="AURELIE"/>
    <x v="129"/>
    <s v="PRODUCTION"/>
    <x v="1"/>
    <d v="1984-11-11T00:00:00"/>
    <s v="CDI"/>
    <x v="0"/>
    <x v="49"/>
    <n v="9"/>
  </r>
  <r>
    <s v="53-SUD"/>
    <s v="VENEZIA"/>
    <s v="MAUD"/>
    <x v="130"/>
    <s v="PRODUCTION"/>
    <x v="1"/>
    <d v="1982-04-23T00:00:00"/>
    <s v="CDI"/>
    <x v="0"/>
    <x v="40"/>
    <n v="11"/>
  </r>
  <r>
    <s v="22-NORD"/>
    <s v="VERGNE"/>
    <s v="CARINE"/>
    <x v="131"/>
    <s v="PRODUCTION"/>
    <x v="1"/>
    <d v="1982-09-24T00:00:00"/>
    <s v="CDI"/>
    <x v="0"/>
    <x v="40"/>
    <n v="11"/>
  </r>
  <r>
    <s v="22-NORD"/>
    <s v="VERTE"/>
    <s v="SANDRINE"/>
    <x v="132"/>
    <s v="PRODUCTION"/>
    <x v="1"/>
    <d v="1982-10-11T00:00:00"/>
    <s v="CDI"/>
    <x v="0"/>
    <x v="40"/>
    <n v="11"/>
  </r>
  <r>
    <s v="22-NORD"/>
    <s v="VERVLOET"/>
    <s v="MARCEL"/>
    <x v="133"/>
    <s v="PRODUCTION"/>
    <x v="0"/>
    <d v="1983-01-28T00:00:00"/>
    <s v="CDD"/>
    <x v="0"/>
    <x v="41"/>
    <n v="1"/>
  </r>
  <r>
    <s v="22-NORD"/>
    <s v="VERVLOET"/>
    <s v="PAUL"/>
    <x v="134"/>
    <s v="STANDARD"/>
    <x v="0"/>
    <d v="1983-02-22T00:00:00"/>
    <s v="CDI"/>
    <x v="0"/>
    <x v="42"/>
    <n v="10"/>
  </r>
  <r>
    <s v="22-NORD"/>
    <s v="VICENTE"/>
    <s v="AURELIE"/>
    <x v="135"/>
    <s v="QUALITE"/>
    <x v="1"/>
    <d v="1984-01-20T00:00:00"/>
    <s v="CDI"/>
    <x v="4"/>
    <x v="9"/>
    <n v="9"/>
  </r>
  <r>
    <s v="22-NORD"/>
    <s v="VIDAL"/>
    <s v="SYLVIE"/>
    <x v="136"/>
    <s v="PRODUCTION"/>
    <x v="1"/>
    <d v="1984-03-07T00:00:00"/>
    <s v="CDI"/>
    <x v="0"/>
    <x v="43"/>
    <n v="9"/>
  </r>
  <r>
    <s v="53-SUD"/>
    <s v="VITALONE"/>
    <s v="GUYLAINE"/>
    <x v="137"/>
    <s v="PRODUCTION"/>
    <x v="1"/>
    <d v="1984-05-24T00:00:00"/>
    <s v="CDI"/>
    <x v="0"/>
    <x v="44"/>
    <n v="9"/>
  </r>
  <r>
    <s v="22-NORD"/>
    <s v="WACHTEL"/>
    <s v="CAROLE"/>
    <x v="138"/>
    <s v="PRODUCTION"/>
    <x v="1"/>
    <d v="1984-09-23T00:00:00"/>
    <s v="CDI"/>
    <x v="0"/>
    <x v="20"/>
    <n v="9"/>
  </r>
  <r>
    <s v="53-SUD"/>
    <s v="WILD"/>
    <s v="AUDREY"/>
    <x v="139"/>
    <s v="PRODUCTION"/>
    <x v="1"/>
    <d v="1985-06-01T00:00:00"/>
    <s v="CDI"/>
    <x v="0"/>
    <x v="45"/>
    <n v="8"/>
  </r>
  <r>
    <s v="22-NORD"/>
    <s v="WILD"/>
    <s v="MELANIE"/>
    <x v="140"/>
    <s v="COMPTABILITE"/>
    <x v="1"/>
    <d v="1985-08-20T00:00:00"/>
    <s v="CDI"/>
    <x v="3"/>
    <x v="46"/>
    <n v="8"/>
  </r>
  <r>
    <s v="53-SUD"/>
    <s v="ZAGANELLI"/>
    <s v="FRANCK"/>
    <x v="141"/>
    <s v="PRODUCTION"/>
    <x v="0"/>
    <d v="1986-01-04T00:00:00"/>
    <s v="CDD"/>
    <x v="0"/>
    <x v="4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Site">
  <location ref="A3:B8" firstHeaderRow="1" firstDataRow="1" firstDataCol="1"/>
  <pivotFields count="12">
    <pivotField axis="axisRow" showAll="0">
      <items count="5">
        <item sd="0" x="0"/>
        <item sd="0" x="2"/>
        <item sd="0" x="3"/>
        <item sd="0" x="1"/>
        <item t="default"/>
      </items>
    </pivotField>
    <pivotField dataField="1" showAll="0">
      <items count="1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t="default"/>
      </items>
    </pivotField>
    <pivotField showAll="0"/>
    <pivotField showAll="0"/>
    <pivotField showAll="0"/>
    <pivotField showAll="0">
      <items count="3">
        <item x="1"/>
        <item x="0"/>
        <item t="default"/>
      </items>
    </pivotField>
    <pivotField numFmtId="14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ragToRow="0" dragToCol="0" dragToPage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salarié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9" firstHeaderRow="1" firstDataRow="2" firstDataCol="1"/>
  <pivotFields count="12">
    <pivotField axis="axisRow" showAll="0">
      <items count="5">
        <item sd="0" x="0"/>
        <item sd="0" x="2"/>
        <item sd="0" x="3"/>
        <item sd="0" x="1"/>
        <item t="default"/>
      </items>
    </pivotField>
    <pivotField showAll="0">
      <items count="1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t="default"/>
      </items>
    </pivotField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numFmtId="14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ragToRow="0" dragToCol="0" dragToPage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Nombre de Genr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6" indent="0" outline="1" outlineData="1" multipleFieldFilters="0">
  <location ref="A3:A18" firstHeaderRow="1" firstDataRow="1" firstDataCol="1"/>
  <pivotFields count="11">
    <pivotField axis="axisRow" showAll="0">
      <items count="5">
        <item x="0"/>
        <item sd="0" x="2"/>
        <item sd="0" x="3"/>
        <item sd="0" x="1"/>
        <item t="default"/>
      </items>
    </pivotField>
    <pivotField showAll="0"/>
    <pivotField showAll="0"/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numFmtId="14" showAll="0"/>
    <pivotField axis="axisRow" showAll="0">
      <items count="3">
        <item x="1"/>
        <item sd="0" x="0"/>
        <item t="default"/>
      </items>
    </pivotField>
    <pivotField showAll="0"/>
    <pivotField showAll="0"/>
    <pivotField showAll="0"/>
  </pivotFields>
  <rowFields count="3">
    <field x="0"/>
    <field x="7"/>
    <field x="3"/>
  </rowFields>
  <rowItems count="15">
    <i>
      <x/>
    </i>
    <i r="1">
      <x/>
    </i>
    <i r="2">
      <x v="62"/>
    </i>
    <i r="2">
      <x v="68"/>
    </i>
    <i r="2">
      <x v="75"/>
    </i>
    <i r="2">
      <x v="79"/>
    </i>
    <i r="2">
      <x v="113"/>
    </i>
    <i r="2">
      <x v="119"/>
    </i>
    <i r="2">
      <x v="127"/>
    </i>
    <i r="2">
      <x v="133"/>
    </i>
    <i r="1">
      <x v="1"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4" minRefreshableVersion="3" useAutoFormatting="1" colGrandTotals="0" itemPrintTitles="1" createdVersion="6" indent="0" outline="1" outlineData="1" multipleFieldFilters="0">
  <location ref="A3:C9" firstHeaderRow="1" firstDataRow="2" firstDataCol="1"/>
  <pivotFields count="11">
    <pivotField axis="axisRow" showAll="0">
      <items count="5">
        <item sd="0" x="0"/>
        <item sd="0" x="2"/>
        <item sd="0" x="3"/>
        <item sd="0" x="1"/>
        <item t="default"/>
      </items>
    </pivotField>
    <pivotField showAll="0"/>
    <pivotField showAll="0"/>
    <pivotField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numFmtId="14" showAll="0"/>
    <pivotField axis="axisCol" dataField="1" showAll="0">
      <items count="3">
        <item sd="0" x="1"/>
        <item sd="0" x="0"/>
        <item t="default"/>
      </items>
    </pivotField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7"/>
  </colFields>
  <colItems count="2">
    <i>
      <x/>
    </i>
    <i>
      <x v="1"/>
    </i>
  </colItems>
  <dataFields count="1">
    <dataField name="Nombre de Contrat" fld="7" subtotal="count" showDataAs="percentOfRow" baseField="0" baseItem="0" numFmtId="10"/>
  </dataFields>
  <formats count="2">
    <format dxfId="16">
      <pivotArea outline="0" collapsedLevelsAreSubtotals="1" fieldPosition="0"/>
    </format>
    <format dxfId="1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7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6" indent="0" outline="1" outlineData="1" multipleFieldFilters="0">
  <location ref="A3:D12" firstHeaderRow="1" firstDataRow="2" firstDataCol="1"/>
  <pivotFields count="11">
    <pivotField showAll="0"/>
    <pivotField showAll="0"/>
    <pivotField showAll="0"/>
    <pivotField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numFmtId="14" showAll="0"/>
    <pivotField showAll="0"/>
    <pivotField axis="axisRow" showAll="0">
      <items count="8">
        <item sd="0" x="2"/>
        <item sd="0" x="6"/>
        <item sd="0" x="1"/>
        <item sd="0" x="5"/>
        <item sd="0" x="0"/>
        <item sd="0" x="3"/>
        <item sd="0" x="4"/>
        <item t="default"/>
      </items>
    </pivotField>
    <pivotField dataField="1" showAll="0">
      <items count="51">
        <item x="5"/>
        <item x="16"/>
        <item x="45"/>
        <item x="43"/>
        <item x="20"/>
        <item x="41"/>
        <item x="0"/>
        <item x="48"/>
        <item x="12"/>
        <item x="44"/>
        <item x="22"/>
        <item x="47"/>
        <item x="24"/>
        <item x="40"/>
        <item x="21"/>
        <item x="7"/>
        <item x="29"/>
        <item x="6"/>
        <item x="34"/>
        <item x="30"/>
        <item x="42"/>
        <item x="13"/>
        <item x="49"/>
        <item x="26"/>
        <item x="27"/>
        <item x="4"/>
        <item x="3"/>
        <item x="10"/>
        <item x="14"/>
        <item x="15"/>
        <item x="23"/>
        <item x="28"/>
        <item x="32"/>
        <item x="31"/>
        <item x="35"/>
        <item x="9"/>
        <item x="46"/>
        <item x="11"/>
        <item x="37"/>
        <item x="36"/>
        <item x="19"/>
        <item x="2"/>
        <item x="25"/>
        <item x="38"/>
        <item x="39"/>
        <item x="1"/>
        <item x="33"/>
        <item x="17"/>
        <item x="8"/>
        <item x="18"/>
        <item t="default"/>
      </items>
    </pivotField>
    <pivotField showAll="0"/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Moyenne de Salaire" fld="9" subtotal="average" baseField="8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5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C8" firstHeaderRow="0" firstDataRow="1" firstDataCol="1" rowPageCount="1" colPageCount="1"/>
  <pivotFields count="12">
    <pivotField axis="axisRow" showAll="0">
      <items count="5">
        <item sd="0" x="0"/>
        <item sd="0" x="2"/>
        <item sd="0" x="3"/>
        <item sd="0" x="1"/>
        <item t="default"/>
      </items>
    </pivotField>
    <pivotField showAll="0"/>
    <pivotField showAll="0"/>
    <pivotField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numFmtId="14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dataField="1" showAll="0">
      <items count="51">
        <item x="5"/>
        <item x="16"/>
        <item x="45"/>
        <item x="43"/>
        <item x="20"/>
        <item x="41"/>
        <item x="0"/>
        <item x="48"/>
        <item x="12"/>
        <item x="44"/>
        <item x="22"/>
        <item x="47"/>
        <item x="24"/>
        <item x="40"/>
        <item x="21"/>
        <item x="7"/>
        <item x="29"/>
        <item x="6"/>
        <item x="34"/>
        <item x="30"/>
        <item x="42"/>
        <item x="13"/>
        <item x="49"/>
        <item x="26"/>
        <item x="27"/>
        <item x="4"/>
        <item x="3"/>
        <item x="10"/>
        <item x="14"/>
        <item x="15"/>
        <item x="23"/>
        <item x="28"/>
        <item x="32"/>
        <item x="31"/>
        <item x="35"/>
        <item x="9"/>
        <item x="46"/>
        <item x="11"/>
        <item x="37"/>
        <item x="36"/>
        <item x="19"/>
        <item x="2"/>
        <item x="25"/>
        <item x="38"/>
        <item x="39"/>
        <item x="1"/>
        <item x="33"/>
        <item x="17"/>
        <item x="8"/>
        <item x="18"/>
        <item t="default"/>
      </items>
    </pivotField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ragToRow="0" dragToCol="0" dragToPage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Min de Salaire" fld="9" subtotal="min" baseField="0" baseItem="0" numFmtId="164"/>
    <dataField name="Max de Salaire" fld="9" subtotal="max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A3:A186" firstHeaderRow="1" firstDataRow="1" firstDataCol="1"/>
  <pivotFields count="12">
    <pivotField showAll="0"/>
    <pivotField showAll="0"/>
    <pivotField showAll="0"/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axis="axisRow" numFmtId="14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ragToRow="0" dragToCol="0" dragToPage="0" showAll="0" defaultSubtotal="0"/>
  </pivotFields>
  <rowFields count="2">
    <field x="6"/>
    <field x="3"/>
  </rowFields>
  <rowItems count="183">
    <i>
      <x v="1"/>
    </i>
    <i r="1">
      <x v="47"/>
    </i>
    <i>
      <x v="3"/>
    </i>
    <i r="1">
      <x v="48"/>
    </i>
    <i r="1">
      <x v="50"/>
    </i>
    <i>
      <x v="5"/>
    </i>
    <i r="1">
      <x v="51"/>
    </i>
    <i r="1">
      <x v="52"/>
    </i>
    <i>
      <x v="6"/>
    </i>
    <i r="1">
      <x v="49"/>
    </i>
    <i>
      <x v="7"/>
    </i>
    <i r="1">
      <x/>
    </i>
    <i r="1">
      <x v="53"/>
    </i>
    <i>
      <x v="9"/>
    </i>
    <i r="1">
      <x v="54"/>
    </i>
    <i r="1">
      <x v="55"/>
    </i>
    <i>
      <x v="10"/>
    </i>
    <i r="1">
      <x v="56"/>
    </i>
    <i r="1">
      <x v="57"/>
    </i>
    <i>
      <x v="11"/>
    </i>
    <i r="1">
      <x v="1"/>
    </i>
    <i r="1">
      <x v="2"/>
    </i>
    <i r="1">
      <x v="58"/>
    </i>
    <i r="1">
      <x v="59"/>
    </i>
    <i>
      <x v="12"/>
    </i>
    <i r="1">
      <x v="3"/>
    </i>
    <i r="1">
      <x v="60"/>
    </i>
    <i r="1">
      <x v="61"/>
    </i>
    <i r="1">
      <x v="62"/>
    </i>
    <i>
      <x v="13"/>
    </i>
    <i r="1">
      <x v="4"/>
    </i>
    <i r="1">
      <x v="63"/>
    </i>
    <i r="1">
      <x v="64"/>
    </i>
    <i r="1">
      <x v="65"/>
    </i>
    <i r="1">
      <x v="68"/>
    </i>
    <i>
      <x v="14"/>
    </i>
    <i r="1">
      <x v="66"/>
    </i>
    <i>
      <x v="15"/>
    </i>
    <i r="1">
      <x v="5"/>
    </i>
    <i r="1">
      <x v="67"/>
    </i>
    <i r="1">
      <x v="69"/>
    </i>
    <i r="1">
      <x v="70"/>
    </i>
    <i>
      <x v="16"/>
    </i>
    <i r="1">
      <x v="6"/>
    </i>
    <i r="1">
      <x v="71"/>
    </i>
    <i r="1">
      <x v="72"/>
    </i>
    <i>
      <x v="17"/>
    </i>
    <i r="1">
      <x v="7"/>
    </i>
    <i r="1">
      <x v="73"/>
    </i>
    <i r="1">
      <x v="74"/>
    </i>
    <i r="1">
      <x v="75"/>
    </i>
    <i>
      <x v="18"/>
    </i>
    <i r="1">
      <x v="76"/>
    </i>
    <i>
      <x v="19"/>
    </i>
    <i r="1">
      <x v="9"/>
    </i>
    <i r="1">
      <x v="10"/>
    </i>
    <i r="1">
      <x v="77"/>
    </i>
    <i r="1">
      <x v="78"/>
    </i>
    <i>
      <x v="20"/>
    </i>
    <i r="1">
      <x v="12"/>
    </i>
    <i r="1">
      <x v="79"/>
    </i>
    <i r="1">
      <x v="83"/>
    </i>
    <i>
      <x v="21"/>
    </i>
    <i r="1">
      <x v="11"/>
    </i>
    <i r="1">
      <x v="80"/>
    </i>
    <i>
      <x v="22"/>
    </i>
    <i r="1">
      <x v="81"/>
    </i>
    <i r="1">
      <x v="82"/>
    </i>
    <i>
      <x v="23"/>
    </i>
    <i r="1">
      <x v="14"/>
    </i>
    <i>
      <x v="24"/>
    </i>
    <i r="1">
      <x v="15"/>
    </i>
    <i r="1">
      <x v="84"/>
    </i>
    <i r="1">
      <x v="85"/>
    </i>
    <i r="1">
      <x v="87"/>
    </i>
    <i>
      <x v="25"/>
    </i>
    <i r="1">
      <x v="17"/>
    </i>
    <i r="1">
      <x v="86"/>
    </i>
    <i r="1">
      <x v="88"/>
    </i>
    <i r="1">
      <x v="89"/>
    </i>
    <i>
      <x v="26"/>
    </i>
    <i r="1">
      <x v="18"/>
    </i>
    <i r="1">
      <x v="90"/>
    </i>
    <i r="1">
      <x v="91"/>
    </i>
    <i>
      <x v="27"/>
    </i>
    <i r="1">
      <x v="92"/>
    </i>
    <i>
      <x v="28"/>
    </i>
    <i r="1">
      <x v="19"/>
    </i>
    <i r="1">
      <x v="20"/>
    </i>
    <i r="1">
      <x v="21"/>
    </i>
    <i>
      <x v="29"/>
    </i>
    <i r="1">
      <x v="22"/>
    </i>
    <i r="1">
      <x v="94"/>
    </i>
    <i>
      <x v="30"/>
    </i>
    <i r="1">
      <x v="23"/>
    </i>
    <i r="1">
      <x v="24"/>
    </i>
    <i>
      <x v="31"/>
    </i>
    <i r="1">
      <x v="93"/>
    </i>
    <i r="1">
      <x v="95"/>
    </i>
    <i r="1">
      <x v="97"/>
    </i>
    <i>
      <x v="32"/>
    </i>
    <i r="1">
      <x v="25"/>
    </i>
    <i r="1">
      <x v="26"/>
    </i>
    <i r="1">
      <x v="98"/>
    </i>
    <i>
      <x v="33"/>
    </i>
    <i r="1">
      <x v="13"/>
    </i>
    <i r="1">
      <x v="99"/>
    </i>
    <i r="1">
      <x v="100"/>
    </i>
    <i>
      <x v="34"/>
    </i>
    <i r="1">
      <x v="101"/>
    </i>
    <i r="1">
      <x v="102"/>
    </i>
    <i r="1">
      <x v="103"/>
    </i>
    <i r="1">
      <x v="104"/>
    </i>
    <i r="1">
      <x v="116"/>
    </i>
    <i r="1">
      <x v="117"/>
    </i>
    <i r="1">
      <x v="118"/>
    </i>
    <i r="1">
      <x v="130"/>
    </i>
    <i r="1">
      <x v="131"/>
    </i>
    <i r="1">
      <x v="132"/>
    </i>
    <i>
      <x v="35"/>
    </i>
    <i r="1">
      <x v="27"/>
    </i>
    <i r="1">
      <x v="105"/>
    </i>
    <i r="1">
      <x v="106"/>
    </i>
    <i r="1">
      <x v="119"/>
    </i>
    <i r="1">
      <x v="120"/>
    </i>
    <i r="1">
      <x v="133"/>
    </i>
    <i r="1">
      <x v="134"/>
    </i>
    <i>
      <x v="36"/>
    </i>
    <i r="1">
      <x v="28"/>
    </i>
    <i r="1">
      <x v="29"/>
    </i>
    <i r="1">
      <x v="30"/>
    </i>
    <i r="1">
      <x v="31"/>
    </i>
    <i r="1">
      <x v="32"/>
    </i>
    <i r="1">
      <x v="107"/>
    </i>
    <i r="1">
      <x v="108"/>
    </i>
    <i r="1">
      <x v="109"/>
    </i>
    <i r="1">
      <x v="110"/>
    </i>
    <i r="1">
      <x v="115"/>
    </i>
    <i r="1">
      <x v="121"/>
    </i>
    <i r="1">
      <x v="122"/>
    </i>
    <i r="1">
      <x v="123"/>
    </i>
    <i r="1">
      <x v="124"/>
    </i>
    <i r="1">
      <x v="129"/>
    </i>
    <i r="1">
      <x v="135"/>
    </i>
    <i r="1">
      <x v="136"/>
    </i>
    <i r="1">
      <x v="137"/>
    </i>
    <i r="1">
      <x v="138"/>
    </i>
    <i>
      <x v="37"/>
    </i>
    <i r="1">
      <x v="8"/>
    </i>
    <i r="1">
      <x v="16"/>
    </i>
    <i r="1">
      <x v="33"/>
    </i>
    <i r="1">
      <x v="34"/>
    </i>
    <i r="1">
      <x v="35"/>
    </i>
    <i r="1">
      <x v="36"/>
    </i>
    <i r="1">
      <x v="96"/>
    </i>
    <i r="1">
      <x v="111"/>
    </i>
    <i r="1">
      <x v="112"/>
    </i>
    <i r="1">
      <x v="125"/>
    </i>
    <i r="1">
      <x v="126"/>
    </i>
    <i r="1">
      <x v="139"/>
    </i>
    <i r="1">
      <x v="140"/>
    </i>
    <i>
      <x v="38"/>
    </i>
    <i r="1">
      <x v="37"/>
    </i>
    <i r="1">
      <x v="113"/>
    </i>
    <i r="1">
      <x v="114"/>
    </i>
    <i r="1">
      <x v="127"/>
    </i>
    <i r="1">
      <x v="128"/>
    </i>
    <i r="1">
      <x v="141"/>
    </i>
    <i>
      <x v="39"/>
    </i>
    <i r="1">
      <x v="38"/>
    </i>
    <i r="1">
      <x v="39"/>
    </i>
    <i>
      <x v="40"/>
    </i>
    <i r="1">
      <x v="40"/>
    </i>
    <i r="1">
      <x v="41"/>
    </i>
    <i r="1">
      <x v="42"/>
    </i>
    <i>
      <x v="41"/>
    </i>
    <i r="1">
      <x v="43"/>
    </i>
    <i r="1">
      <x v="44"/>
    </i>
    <i>
      <x v="42"/>
    </i>
    <i r="1">
      <x v="45"/>
    </i>
    <i>
      <x v="43"/>
    </i>
    <i r="1">
      <x v="4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6" minRefreshableVersion="3" useAutoFormatting="1" colGrandTotals="0" itemPrintTitles="1" createdVersion="4" indent="0" outline="1" outlineData="1" multipleFieldFilters="0">
  <location ref="A3:C12" firstHeaderRow="1" firstDataRow="2" firstDataCol="1"/>
  <pivotFields count="12">
    <pivotField showAll="0"/>
    <pivotField showAll="0"/>
    <pivotField showAll="0"/>
    <pivotField dataField="1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numFmtId="14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ragToRow="0" dragToCol="0" dragToPage="0" showAll="0" defaultSubtotal="0"/>
  </pivotFields>
  <rowFields count="1">
    <field x="10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5"/>
  </colFields>
  <colItems count="2">
    <i>
      <x/>
    </i>
    <i>
      <x v="1"/>
    </i>
  </colItems>
  <dataFields count="1">
    <dataField name="Nombre de Personnel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K143" totalsRowShown="0" headerRowDxfId="14" headerRowBorderDxfId="13" tableBorderDxfId="12" totalsRowBorderDxfId="11">
  <autoFilter ref="A1:K143"/>
  <tableColumns count="11">
    <tableColumn id="1" name="SITE" dataDxfId="10"/>
    <tableColumn id="2" name="Nom" dataDxfId="9"/>
    <tableColumn id="3" name="Prénom" dataDxfId="8"/>
    <tableColumn id="11" name="Personnel" dataDxfId="7">
      <calculatedColumnFormula>CONCATENATE(Tableau1[[#This Row],[Nom]]," ",PROPER(Tableau1[[#This Row],[Prénom]]))</calculatedColumnFormula>
    </tableColumn>
    <tableColumn id="4" name="Service" dataDxfId="6"/>
    <tableColumn id="5" name="Genre" dataDxfId="5"/>
    <tableColumn id="6" name="DateNaiss" dataDxfId="4"/>
    <tableColumn id="7" name="Contrat" dataDxfId="3"/>
    <tableColumn id="8" name="Statut" dataDxfId="2"/>
    <tableColumn id="9" name="Salaire" dataDxfId="1"/>
    <tableColumn id="10" name="Ancienneté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7"/>
  <sheetViews>
    <sheetView showGridLines="0" tabSelected="1" topLeftCell="B4" zoomScale="75" zoomScaleNormal="75" zoomScalePageLayoutView="75" workbookViewId="0">
      <selection activeCell="C19" sqref="C19"/>
    </sheetView>
  </sheetViews>
  <sheetFormatPr baseColWidth="10" defaultRowHeight="15" x14ac:dyDescent="0.25"/>
  <cols>
    <col min="2" max="2" width="8" customWidth="1"/>
    <col min="3" max="3" width="25.85546875" customWidth="1"/>
    <col min="4" max="4" width="115.85546875" customWidth="1"/>
  </cols>
  <sheetData>
    <row r="1" spans="3:5" ht="29.25" customHeight="1" x14ac:dyDescent="0.25"/>
    <row r="2" spans="3:5" ht="30" customHeight="1" x14ac:dyDescent="0.25">
      <c r="C2" s="1"/>
      <c r="D2" s="22" t="s">
        <v>271</v>
      </c>
      <c r="E2" s="1"/>
    </row>
    <row r="3" spans="3:5" ht="30" customHeight="1" x14ac:dyDescent="0.25">
      <c r="C3" s="1"/>
      <c r="D3" s="22"/>
      <c r="E3" s="1"/>
    </row>
    <row r="4" spans="3:5" ht="30" customHeight="1" x14ac:dyDescent="0.25">
      <c r="C4" s="4" t="s">
        <v>292</v>
      </c>
      <c r="E4" s="1"/>
    </row>
    <row r="5" spans="3:5" ht="31.5" customHeight="1" x14ac:dyDescent="0.25">
      <c r="C5" s="4" t="s">
        <v>293</v>
      </c>
      <c r="E5" s="1"/>
    </row>
    <row r="6" spans="3:5" ht="31.5" customHeight="1" x14ac:dyDescent="0.25">
      <c r="C6" s="4" t="s">
        <v>294</v>
      </c>
      <c r="E6" s="1"/>
    </row>
    <row r="7" spans="3:5" ht="31.5" customHeight="1" x14ac:dyDescent="0.25">
      <c r="C7" s="21" t="s">
        <v>295</v>
      </c>
      <c r="D7" s="1" t="s">
        <v>296</v>
      </c>
      <c r="E7" s="1"/>
    </row>
    <row r="8" spans="3:5" ht="31.5" customHeight="1" x14ac:dyDescent="0.25">
      <c r="E8" s="1"/>
    </row>
    <row r="9" spans="3:5" ht="31.5" customHeight="1" x14ac:dyDescent="0.25">
      <c r="C9" s="4" t="s">
        <v>297</v>
      </c>
      <c r="E9" s="1"/>
    </row>
    <row r="10" spans="3:5" ht="31.5" customHeight="1" x14ac:dyDescent="0.25">
      <c r="C10" s="1"/>
      <c r="D10" s="2" t="s">
        <v>272</v>
      </c>
      <c r="E10" s="1"/>
    </row>
    <row r="11" spans="3:5" ht="31.5" customHeight="1" x14ac:dyDescent="0.25">
      <c r="C11" s="3" t="s">
        <v>273</v>
      </c>
      <c r="D11" s="1" t="s">
        <v>274</v>
      </c>
      <c r="E11" s="1"/>
    </row>
    <row r="12" spans="3:5" ht="31.5" customHeight="1" x14ac:dyDescent="0.25">
      <c r="C12" s="3" t="s">
        <v>275</v>
      </c>
      <c r="D12" s="1" t="s">
        <v>276</v>
      </c>
      <c r="E12" s="1"/>
    </row>
    <row r="13" spans="3:5" ht="31.5" customHeight="1" x14ac:dyDescent="0.25">
      <c r="C13" s="3" t="s">
        <v>277</v>
      </c>
      <c r="D13" s="1" t="s">
        <v>278</v>
      </c>
      <c r="E13" s="1"/>
    </row>
    <row r="14" spans="3:5" ht="31.5" customHeight="1" x14ac:dyDescent="0.25">
      <c r="C14" s="4" t="s">
        <v>279</v>
      </c>
      <c r="D14" s="1"/>
      <c r="E14" s="1"/>
    </row>
    <row r="15" spans="3:5" ht="31.5" customHeight="1" x14ac:dyDescent="0.25">
      <c r="C15" s="3" t="s">
        <v>280</v>
      </c>
      <c r="D15" s="1" t="s">
        <v>281</v>
      </c>
      <c r="E15" s="1"/>
    </row>
    <row r="16" spans="3:5" ht="31.5" customHeight="1" x14ac:dyDescent="0.25">
      <c r="C16" s="3" t="s">
        <v>282</v>
      </c>
      <c r="D16" s="1" t="s">
        <v>289</v>
      </c>
      <c r="E16" s="1"/>
    </row>
    <row r="17" spans="3:5" ht="31.5" customHeight="1" x14ac:dyDescent="0.25">
      <c r="C17" s="3" t="s">
        <v>283</v>
      </c>
      <c r="D17" s="1" t="s">
        <v>317</v>
      </c>
      <c r="E17" s="1"/>
    </row>
    <row r="18" spans="3:5" ht="26.25" x14ac:dyDescent="0.25">
      <c r="C18" s="4" t="s">
        <v>285</v>
      </c>
      <c r="D18" s="1"/>
    </row>
    <row r="19" spans="3:5" ht="23.25" x14ac:dyDescent="0.25">
      <c r="C19" s="3" t="s">
        <v>284</v>
      </c>
      <c r="D19" s="1" t="s">
        <v>287</v>
      </c>
    </row>
    <row r="20" spans="3:5" ht="23.25" x14ac:dyDescent="0.25">
      <c r="C20" s="3" t="s">
        <v>286</v>
      </c>
      <c r="D20" s="1" t="s">
        <v>288</v>
      </c>
    </row>
    <row r="21" spans="3:5" ht="23.25" x14ac:dyDescent="0.25">
      <c r="C21" s="3"/>
      <c r="D21" s="1"/>
    </row>
    <row r="23" spans="3:5" ht="26.25" x14ac:dyDescent="0.25">
      <c r="D23" s="4"/>
    </row>
    <row r="24" spans="3:5" ht="23.25" x14ac:dyDescent="0.25">
      <c r="C24" s="3"/>
      <c r="D24" s="5"/>
    </row>
    <row r="25" spans="3:5" ht="23.25" x14ac:dyDescent="0.25">
      <c r="D25" s="6"/>
    </row>
    <row r="27" spans="3:5" ht="23.25" x14ac:dyDescent="0.25">
      <c r="C27" s="3"/>
      <c r="D27" s="1"/>
    </row>
  </sheetData>
  <phoneticPr fontId="8" type="noConversion"/>
  <pageMargins left="0.7" right="0.7" top="0.75" bottom="0.75" header="0.3" footer="0.3"/>
  <pageSetup paperSize="9" scale="90" orientation="landscape" r:id="rId1"/>
  <rowBreaks count="1" manualBreakCount="1">
    <brk id="26" max="16383" man="1"/>
  </rowBreaks>
  <colBreaks count="1" manualBreakCount="1">
    <brk id="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opLeftCell="A2" workbookViewId="0">
      <selection activeCell="E22" sqref="E22"/>
    </sheetView>
  </sheetViews>
  <sheetFormatPr baseColWidth="10" defaultRowHeight="15" x14ac:dyDescent="0.25"/>
  <cols>
    <col min="3" max="3" width="12" customWidth="1"/>
    <col min="4" max="4" width="19.42578125" customWidth="1"/>
    <col min="5" max="5" width="15.28515625" bestFit="1" customWidth="1"/>
    <col min="7" max="7" width="14.7109375" customWidth="1"/>
    <col min="8" max="8" width="11.7109375" customWidth="1"/>
    <col min="9" max="9" width="30.140625" bestFit="1" customWidth="1"/>
    <col min="10" max="10" width="11.7109375" customWidth="1"/>
    <col min="11" max="11" width="16.28515625" customWidth="1"/>
  </cols>
  <sheetData>
    <row r="1" spans="1:11" s="8" customFormat="1" ht="24.75" customHeight="1" x14ac:dyDescent="0.25">
      <c r="A1" s="12" t="s">
        <v>0</v>
      </c>
      <c r="B1" s="13" t="s">
        <v>1</v>
      </c>
      <c r="C1" s="13" t="s">
        <v>2</v>
      </c>
      <c r="D1" s="13" t="s">
        <v>291</v>
      </c>
      <c r="E1" s="13" t="s">
        <v>3</v>
      </c>
      <c r="F1" s="13" t="s">
        <v>298</v>
      </c>
      <c r="G1" s="13" t="s">
        <v>4</v>
      </c>
      <c r="H1" s="13" t="s">
        <v>5</v>
      </c>
      <c r="I1" s="13" t="s">
        <v>6</v>
      </c>
      <c r="J1" s="13" t="s">
        <v>7</v>
      </c>
      <c r="K1" s="14" t="s">
        <v>8</v>
      </c>
    </row>
    <row r="2" spans="1:11" x14ac:dyDescent="0.25">
      <c r="A2" s="10" t="s">
        <v>9</v>
      </c>
      <c r="B2" s="7" t="s">
        <v>10</v>
      </c>
      <c r="C2" s="7" t="s">
        <v>11</v>
      </c>
      <c r="D2" s="7" t="str">
        <f>CONCATENATE(Tableau1[[#This Row],[Nom]]," ",PROPER(Tableau1[[#This Row],[Prénom]]))</f>
        <v>ACCIARI Alain</v>
      </c>
      <c r="E2" s="7" t="s">
        <v>12</v>
      </c>
      <c r="F2" s="7" t="s">
        <v>13</v>
      </c>
      <c r="G2" s="9">
        <v>20423</v>
      </c>
      <c r="H2" s="7" t="s">
        <v>14</v>
      </c>
      <c r="I2" s="7" t="s">
        <v>15</v>
      </c>
      <c r="J2" s="7">
        <v>1626</v>
      </c>
      <c r="K2" s="11">
        <v>5</v>
      </c>
    </row>
    <row r="3" spans="1:11" x14ac:dyDescent="0.25">
      <c r="A3" s="10" t="s">
        <v>16</v>
      </c>
      <c r="B3" s="7" t="s">
        <v>17</v>
      </c>
      <c r="C3" s="7" t="s">
        <v>18</v>
      </c>
      <c r="D3" s="7" t="str">
        <f>CONCATENATE(Tableau1[[#This Row],[Nom]]," ",PROPER(Tableau1[[#This Row],[Prénom]]))</f>
        <v>ALLARD Pascal</v>
      </c>
      <c r="E3" s="7" t="s">
        <v>19</v>
      </c>
      <c r="F3" s="7" t="s">
        <v>13</v>
      </c>
      <c r="G3" s="9">
        <v>21598</v>
      </c>
      <c r="H3" s="7" t="s">
        <v>14</v>
      </c>
      <c r="I3" s="7" t="s">
        <v>20</v>
      </c>
      <c r="J3" s="7">
        <v>3700</v>
      </c>
      <c r="K3" s="11">
        <v>7</v>
      </c>
    </row>
    <row r="4" spans="1:11" x14ac:dyDescent="0.25">
      <c r="A4" s="10" t="s">
        <v>9</v>
      </c>
      <c r="B4" s="7" t="s">
        <v>21</v>
      </c>
      <c r="C4" s="7" t="s">
        <v>22</v>
      </c>
      <c r="D4" s="7" t="str">
        <f>CONCATENATE(Tableau1[[#This Row],[Nom]]," ",PROPER(Tableau1[[#This Row],[Prénom]]))</f>
        <v>ANGELO Annie</v>
      </c>
      <c r="E4" s="7" t="s">
        <v>12</v>
      </c>
      <c r="F4" s="7" t="s">
        <v>23</v>
      </c>
      <c r="G4" s="9">
        <v>21767</v>
      </c>
      <c r="H4" s="7" t="s">
        <v>14</v>
      </c>
      <c r="I4" s="7" t="s">
        <v>24</v>
      </c>
      <c r="J4" s="7">
        <v>2800</v>
      </c>
      <c r="K4" s="11">
        <v>8</v>
      </c>
    </row>
    <row r="5" spans="1:11" x14ac:dyDescent="0.25">
      <c r="A5" s="10" t="s">
        <v>9</v>
      </c>
      <c r="B5" s="7" t="s">
        <v>25</v>
      </c>
      <c r="C5" s="7" t="s">
        <v>26</v>
      </c>
      <c r="D5" s="7" t="str">
        <f>CONCATENATE(Tableau1[[#This Row],[Nom]]," ",PROPER(Tableau1[[#This Row],[Prénom]]))</f>
        <v>ANGOSTO Roger</v>
      </c>
      <c r="E5" s="7" t="s">
        <v>19</v>
      </c>
      <c r="F5" s="7" t="s">
        <v>13</v>
      </c>
      <c r="G5" s="9">
        <v>21941</v>
      </c>
      <c r="H5" s="7" t="s">
        <v>14</v>
      </c>
      <c r="I5" s="7" t="s">
        <v>27</v>
      </c>
      <c r="J5" s="7">
        <v>1983</v>
      </c>
      <c r="K5" s="11">
        <v>3</v>
      </c>
    </row>
    <row r="6" spans="1:11" x14ac:dyDescent="0.25">
      <c r="A6" s="10" t="s">
        <v>28</v>
      </c>
      <c r="B6" s="7" t="s">
        <v>29</v>
      </c>
      <c r="C6" s="7" t="s">
        <v>30</v>
      </c>
      <c r="D6" s="7" t="str">
        <f>CONCATENATE(Tableau1[[#This Row],[Nom]]," ",PROPER(Tableau1[[#This Row],[Prénom]]))</f>
        <v>ARHUIS Franck</v>
      </c>
      <c r="E6" s="7" t="s">
        <v>12</v>
      </c>
      <c r="F6" s="7" t="s">
        <v>13</v>
      </c>
      <c r="G6" s="9">
        <v>22424</v>
      </c>
      <c r="H6" s="7" t="s">
        <v>14</v>
      </c>
      <c r="I6" s="7" t="s">
        <v>31</v>
      </c>
      <c r="J6" s="7">
        <v>1890</v>
      </c>
      <c r="K6" s="11">
        <v>11</v>
      </c>
    </row>
    <row r="7" spans="1:11" x14ac:dyDescent="0.25">
      <c r="A7" s="10" t="s">
        <v>9</v>
      </c>
      <c r="B7" s="7" t="s">
        <v>32</v>
      </c>
      <c r="C7" s="7" t="s">
        <v>33</v>
      </c>
      <c r="D7" s="7" t="str">
        <f>CONCATENATE(Tableau1[[#This Row],[Nom]]," ",PROPER(Tableau1[[#This Row],[Prénom]]))</f>
        <v>AUBRY Bernard</v>
      </c>
      <c r="E7" s="7" t="s">
        <v>12</v>
      </c>
      <c r="F7" s="7" t="s">
        <v>13</v>
      </c>
      <c r="G7" s="9">
        <v>23235</v>
      </c>
      <c r="H7" s="7" t="s">
        <v>14</v>
      </c>
      <c r="I7" s="7" t="s">
        <v>15</v>
      </c>
      <c r="J7" s="7">
        <v>1507</v>
      </c>
      <c r="K7" s="11">
        <v>11</v>
      </c>
    </row>
    <row r="8" spans="1:11" x14ac:dyDescent="0.25">
      <c r="A8" s="10" t="s">
        <v>9</v>
      </c>
      <c r="B8" s="7" t="s">
        <v>34</v>
      </c>
      <c r="C8" s="7" t="s">
        <v>35</v>
      </c>
      <c r="D8" s="7" t="str">
        <f>CONCATENATE(Tableau1[[#This Row],[Nom]]," ",PROPER(Tableau1[[#This Row],[Prénom]]))</f>
        <v>AVEZ Thierry</v>
      </c>
      <c r="E8" s="7" t="s">
        <v>12</v>
      </c>
      <c r="F8" s="7" t="s">
        <v>13</v>
      </c>
      <c r="G8" s="9">
        <v>23648</v>
      </c>
      <c r="H8" s="7" t="s">
        <v>14</v>
      </c>
      <c r="I8" s="7" t="s">
        <v>31</v>
      </c>
      <c r="J8" s="7">
        <v>1750</v>
      </c>
      <c r="K8" s="11">
        <v>9</v>
      </c>
    </row>
    <row r="9" spans="1:11" x14ac:dyDescent="0.25">
      <c r="A9" s="10" t="s">
        <v>9</v>
      </c>
      <c r="B9" s="7" t="s">
        <v>36</v>
      </c>
      <c r="C9" s="7" t="s">
        <v>37</v>
      </c>
      <c r="D9" s="7" t="str">
        <f>CONCATENATE(Tableau1[[#This Row],[Nom]]," ",PROPER(Tableau1[[#This Row],[Prénom]]))</f>
        <v>BALLET Rene</v>
      </c>
      <c r="E9" s="7" t="s">
        <v>19</v>
      </c>
      <c r="F9" s="7" t="s">
        <v>13</v>
      </c>
      <c r="G9" s="9">
        <v>24095</v>
      </c>
      <c r="H9" s="7" t="s">
        <v>14</v>
      </c>
      <c r="I9" s="7" t="s">
        <v>27</v>
      </c>
      <c r="J9" s="7">
        <v>1750</v>
      </c>
      <c r="K9" s="11">
        <v>7</v>
      </c>
    </row>
    <row r="10" spans="1:11" x14ac:dyDescent="0.25">
      <c r="A10" s="10" t="s">
        <v>28</v>
      </c>
      <c r="B10" s="7" t="s">
        <v>38</v>
      </c>
      <c r="C10" s="7" t="s">
        <v>39</v>
      </c>
      <c r="D10" s="7" t="str">
        <f>CONCATENATE(Tableau1[[#This Row],[Nom]]," ",PROPER(Tableau1[[#This Row],[Prénom]]))</f>
        <v>BARRAUD Camille</v>
      </c>
      <c r="E10" s="7" t="s">
        <v>40</v>
      </c>
      <c r="F10" s="7" t="s">
        <v>13</v>
      </c>
      <c r="G10" s="9">
        <v>31222</v>
      </c>
      <c r="H10" s="7" t="s">
        <v>14</v>
      </c>
      <c r="I10" s="7" t="s">
        <v>31</v>
      </c>
      <c r="J10" s="7">
        <v>1750</v>
      </c>
      <c r="K10" s="11">
        <v>2</v>
      </c>
    </row>
    <row r="11" spans="1:11" x14ac:dyDescent="0.25">
      <c r="A11" s="10" t="s">
        <v>9</v>
      </c>
      <c r="B11" s="7" t="s">
        <v>41</v>
      </c>
      <c r="C11" s="7" t="s">
        <v>42</v>
      </c>
      <c r="D11" s="7" t="str">
        <f>CONCATENATE(Tableau1[[#This Row],[Nom]]," ",PROPER(Tableau1[[#This Row],[Prénom]]))</f>
        <v>BERTUCCI Gilles</v>
      </c>
      <c r="E11" s="7" t="s">
        <v>12</v>
      </c>
      <c r="F11" s="7" t="s">
        <v>13</v>
      </c>
      <c r="G11" s="9">
        <v>24525</v>
      </c>
      <c r="H11" s="7" t="s">
        <v>14</v>
      </c>
      <c r="I11" s="7" t="s">
        <v>15</v>
      </c>
      <c r="J11" s="7">
        <v>1719</v>
      </c>
      <c r="K11" s="11">
        <v>5</v>
      </c>
    </row>
    <row r="12" spans="1:11" x14ac:dyDescent="0.25">
      <c r="A12" s="10" t="s">
        <v>16</v>
      </c>
      <c r="B12" s="7" t="s">
        <v>43</v>
      </c>
      <c r="C12" s="7" t="s">
        <v>44</v>
      </c>
      <c r="D12" s="7" t="str">
        <f>CONCATENATE(Tableau1[[#This Row],[Nom]]," ",PROPER(Tableau1[[#This Row],[Prénom]]))</f>
        <v>BESSON Patrick</v>
      </c>
      <c r="E12" s="7" t="s">
        <v>12</v>
      </c>
      <c r="F12" s="7" t="s">
        <v>13</v>
      </c>
      <c r="G12" s="9">
        <v>24621</v>
      </c>
      <c r="H12" s="7" t="s">
        <v>14</v>
      </c>
      <c r="I12" s="7" t="s">
        <v>27</v>
      </c>
      <c r="J12" s="7">
        <v>1750</v>
      </c>
      <c r="K12" s="11">
        <v>5</v>
      </c>
    </row>
    <row r="13" spans="1:11" x14ac:dyDescent="0.25">
      <c r="A13" s="10" t="s">
        <v>9</v>
      </c>
      <c r="B13" s="7" t="s">
        <v>45</v>
      </c>
      <c r="C13" s="7" t="s">
        <v>46</v>
      </c>
      <c r="D13" s="7" t="str">
        <f>CONCATENATE(Tableau1[[#This Row],[Nom]]," ",PROPER(Tableau1[[#This Row],[Prénom]]))</f>
        <v>BIZOT Romain</v>
      </c>
      <c r="E13" s="7" t="s">
        <v>19</v>
      </c>
      <c r="F13" s="7" t="s">
        <v>13</v>
      </c>
      <c r="G13" s="9">
        <v>25478</v>
      </c>
      <c r="H13" s="7" t="s">
        <v>14</v>
      </c>
      <c r="I13" s="7" t="s">
        <v>27</v>
      </c>
      <c r="J13" s="7">
        <v>1750</v>
      </c>
      <c r="K13" s="11">
        <v>2</v>
      </c>
    </row>
    <row r="14" spans="1:11" x14ac:dyDescent="0.25">
      <c r="A14" s="10" t="s">
        <v>28</v>
      </c>
      <c r="B14" s="7" t="s">
        <v>47</v>
      </c>
      <c r="C14" s="7" t="s">
        <v>48</v>
      </c>
      <c r="D14" s="7" t="str">
        <f>CONCATENATE(Tableau1[[#This Row],[Nom]]," ",PROPER(Tableau1[[#This Row],[Prénom]]))</f>
        <v>BLANC Laurent</v>
      </c>
      <c r="E14" s="7" t="s">
        <v>49</v>
      </c>
      <c r="F14" s="7" t="s">
        <v>13</v>
      </c>
      <c r="G14" s="9">
        <v>25127</v>
      </c>
      <c r="H14" s="7" t="s">
        <v>14</v>
      </c>
      <c r="I14" s="7" t="s">
        <v>20</v>
      </c>
      <c r="J14" s="7">
        <v>4755</v>
      </c>
      <c r="K14" s="11">
        <v>1</v>
      </c>
    </row>
    <row r="15" spans="1:11" x14ac:dyDescent="0.25">
      <c r="A15" s="10" t="s">
        <v>9</v>
      </c>
      <c r="B15" s="7" t="s">
        <v>50</v>
      </c>
      <c r="C15" s="7" t="s">
        <v>51</v>
      </c>
      <c r="D15" s="7" t="str">
        <f>CONCATENATE(Tableau1[[#This Row],[Nom]]," ",PROPER(Tableau1[[#This Row],[Prénom]]))</f>
        <v>BOIS Martin</v>
      </c>
      <c r="E15" s="7" t="s">
        <v>12</v>
      </c>
      <c r="F15" s="7" t="s">
        <v>13</v>
      </c>
      <c r="G15" s="9">
        <v>29746</v>
      </c>
      <c r="H15" s="7" t="s">
        <v>14</v>
      </c>
      <c r="I15" s="7" t="s">
        <v>15</v>
      </c>
      <c r="J15" s="7">
        <v>1626</v>
      </c>
      <c r="K15" s="11">
        <v>5</v>
      </c>
    </row>
    <row r="16" spans="1:11" x14ac:dyDescent="0.25">
      <c r="A16" s="10" t="s">
        <v>9</v>
      </c>
      <c r="B16" s="7" t="s">
        <v>52</v>
      </c>
      <c r="C16" s="7" t="s">
        <v>53</v>
      </c>
      <c r="D16" s="7" t="str">
        <f>CONCATENATE(Tableau1[[#This Row],[Nom]]," ",PROPER(Tableau1[[#This Row],[Prénom]]))</f>
        <v>BONNARDEL Karine</v>
      </c>
      <c r="E16" s="7" t="s">
        <v>12</v>
      </c>
      <c r="F16" s="7" t="s">
        <v>23</v>
      </c>
      <c r="G16" s="9">
        <v>26285</v>
      </c>
      <c r="H16" s="7" t="s">
        <v>14</v>
      </c>
      <c r="I16" s="7" t="s">
        <v>24</v>
      </c>
      <c r="J16" s="7">
        <v>2352</v>
      </c>
      <c r="K16" s="11">
        <v>8</v>
      </c>
    </row>
    <row r="17" spans="1:11" x14ac:dyDescent="0.25">
      <c r="A17" s="10" t="s">
        <v>9</v>
      </c>
      <c r="B17" s="7" t="s">
        <v>54</v>
      </c>
      <c r="C17" s="7" t="s">
        <v>11</v>
      </c>
      <c r="D17" s="7" t="str">
        <f>CONCATENATE(Tableau1[[#This Row],[Nom]]," ",PROPER(Tableau1[[#This Row],[Prénom]]))</f>
        <v>BONNET Alain</v>
      </c>
      <c r="E17" s="7" t="s">
        <v>55</v>
      </c>
      <c r="F17" s="7" t="s">
        <v>13</v>
      </c>
      <c r="G17" s="9">
        <v>26459</v>
      </c>
      <c r="H17" s="7" t="s">
        <v>14</v>
      </c>
      <c r="I17" s="7" t="s">
        <v>31</v>
      </c>
      <c r="J17" s="7">
        <v>1750</v>
      </c>
      <c r="K17" s="11">
        <v>8</v>
      </c>
    </row>
    <row r="18" spans="1:11" x14ac:dyDescent="0.25">
      <c r="A18" s="10" t="s">
        <v>28</v>
      </c>
      <c r="B18" s="7" t="s">
        <v>54</v>
      </c>
      <c r="C18" s="7" t="s">
        <v>56</v>
      </c>
      <c r="D18" s="7" t="str">
        <f>CONCATENATE(Tableau1[[#This Row],[Nom]]," ",PROPER(Tableau1[[#This Row],[Prénom]]))</f>
        <v>BONNET Stephane</v>
      </c>
      <c r="E18" s="7" t="s">
        <v>19</v>
      </c>
      <c r="F18" s="7" t="s">
        <v>13</v>
      </c>
      <c r="G18" s="9">
        <v>26854</v>
      </c>
      <c r="H18" s="7" t="s">
        <v>14</v>
      </c>
      <c r="I18" s="7" t="s">
        <v>27</v>
      </c>
      <c r="J18" s="7">
        <v>2046</v>
      </c>
      <c r="K18" s="11">
        <v>7</v>
      </c>
    </row>
    <row r="19" spans="1:11" x14ac:dyDescent="0.25">
      <c r="A19" s="10" t="s">
        <v>9</v>
      </c>
      <c r="B19" s="7" t="s">
        <v>54</v>
      </c>
      <c r="C19" s="7" t="s">
        <v>57</v>
      </c>
      <c r="D19" s="7" t="str">
        <f>CONCATENATE(Tableau1[[#This Row],[Nom]]," ",PROPER(Tableau1[[#This Row],[Prénom]]))</f>
        <v>BONNET Lionel</v>
      </c>
      <c r="E19" s="7" t="s">
        <v>12</v>
      </c>
      <c r="F19" s="7" t="s">
        <v>13</v>
      </c>
      <c r="G19" s="9">
        <v>31224</v>
      </c>
      <c r="H19" s="7" t="s">
        <v>14</v>
      </c>
      <c r="I19" s="7" t="s">
        <v>24</v>
      </c>
      <c r="J19" s="7">
        <v>2405</v>
      </c>
      <c r="K19" s="11">
        <v>2</v>
      </c>
    </row>
    <row r="20" spans="1:11" x14ac:dyDescent="0.25">
      <c r="A20" s="10" t="s">
        <v>28</v>
      </c>
      <c r="B20" s="7" t="s">
        <v>58</v>
      </c>
      <c r="C20" s="7" t="s">
        <v>35</v>
      </c>
      <c r="D20" s="7" t="str">
        <f>CONCATENATE(Tableau1[[#This Row],[Nom]]," ",PROPER(Tableau1[[#This Row],[Prénom]]))</f>
        <v>BONNOT Thierry</v>
      </c>
      <c r="E20" s="7" t="s">
        <v>12</v>
      </c>
      <c r="F20" s="7" t="s">
        <v>13</v>
      </c>
      <c r="G20" s="9">
        <v>27321</v>
      </c>
      <c r="H20" s="7" t="s">
        <v>14</v>
      </c>
      <c r="I20" s="7" t="s">
        <v>15</v>
      </c>
      <c r="J20" s="7">
        <v>1653</v>
      </c>
      <c r="K20" s="11">
        <v>12</v>
      </c>
    </row>
    <row r="21" spans="1:11" x14ac:dyDescent="0.25">
      <c r="A21" s="10" t="s">
        <v>9</v>
      </c>
      <c r="B21" s="7" t="s">
        <v>59</v>
      </c>
      <c r="C21" s="7" t="s">
        <v>60</v>
      </c>
      <c r="D21" s="7" t="str">
        <f>CONCATENATE(Tableau1[[#This Row],[Nom]]," ",PROPER(Tableau1[[#This Row],[Prénom]]))</f>
        <v>BOSCHI Herve</v>
      </c>
      <c r="E21" s="7" t="s">
        <v>12</v>
      </c>
      <c r="F21" s="7" t="s">
        <v>13</v>
      </c>
      <c r="G21" s="9">
        <v>27838</v>
      </c>
      <c r="H21" s="7" t="s">
        <v>14</v>
      </c>
      <c r="I21" s="7" t="s">
        <v>27</v>
      </c>
      <c r="J21" s="7">
        <v>1820</v>
      </c>
      <c r="K21" s="11">
        <v>4</v>
      </c>
    </row>
    <row r="22" spans="1:11" x14ac:dyDescent="0.25">
      <c r="A22" s="10" t="s">
        <v>9</v>
      </c>
      <c r="B22" s="7" t="s">
        <v>61</v>
      </c>
      <c r="C22" s="7" t="s">
        <v>62</v>
      </c>
      <c r="D22" s="7" t="str">
        <f>CONCATENATE(Tableau1[[#This Row],[Nom]]," ",PROPER(Tableau1[[#This Row],[Prénom]]))</f>
        <v>BOSSON Philippe</v>
      </c>
      <c r="E22" s="7" t="s">
        <v>63</v>
      </c>
      <c r="F22" s="7" t="s">
        <v>13</v>
      </c>
      <c r="G22" s="9">
        <v>27854</v>
      </c>
      <c r="H22" s="7" t="s">
        <v>14</v>
      </c>
      <c r="I22" s="7" t="s">
        <v>24</v>
      </c>
      <c r="J22" s="7">
        <v>2100</v>
      </c>
      <c r="K22" s="11">
        <v>4</v>
      </c>
    </row>
    <row r="23" spans="1:11" x14ac:dyDescent="0.25">
      <c r="A23" s="10" t="s">
        <v>9</v>
      </c>
      <c r="B23" s="7" t="s">
        <v>64</v>
      </c>
      <c r="C23" s="7" t="s">
        <v>65</v>
      </c>
      <c r="D23" s="7" t="str">
        <f>CONCATENATE(Tableau1[[#This Row],[Nom]]," ",PROPER(Tableau1[[#This Row],[Prénom]]))</f>
        <v>BOUGNAUD David</v>
      </c>
      <c r="E23" s="7" t="s">
        <v>55</v>
      </c>
      <c r="F23" s="7" t="s">
        <v>13</v>
      </c>
      <c r="G23" s="9">
        <v>27922</v>
      </c>
      <c r="H23" s="7" t="s">
        <v>14</v>
      </c>
      <c r="I23" s="7" t="s">
        <v>31</v>
      </c>
      <c r="J23" s="7">
        <v>2101</v>
      </c>
      <c r="K23" s="11">
        <v>4</v>
      </c>
    </row>
    <row r="24" spans="1:11" x14ac:dyDescent="0.25">
      <c r="A24" s="10" t="s">
        <v>66</v>
      </c>
      <c r="B24" s="7" t="s">
        <v>67</v>
      </c>
      <c r="C24" s="7" t="s">
        <v>68</v>
      </c>
      <c r="D24" s="7" t="str">
        <f>CONCATENATE(Tableau1[[#This Row],[Nom]]," ",PROPER(Tableau1[[#This Row],[Prénom]]))</f>
        <v>BRUDERMANN Sebastien</v>
      </c>
      <c r="E24" s="7" t="s">
        <v>12</v>
      </c>
      <c r="F24" s="7" t="s">
        <v>13</v>
      </c>
      <c r="G24" s="9">
        <v>28438</v>
      </c>
      <c r="H24" s="7" t="s">
        <v>14</v>
      </c>
      <c r="I24" s="7" t="s">
        <v>15</v>
      </c>
      <c r="J24" s="7">
        <v>1602</v>
      </c>
      <c r="K24" s="11">
        <v>3</v>
      </c>
    </row>
    <row r="25" spans="1:11" x14ac:dyDescent="0.25">
      <c r="A25" s="10" t="s">
        <v>9</v>
      </c>
      <c r="B25" s="7" t="s">
        <v>69</v>
      </c>
      <c r="C25" s="7" t="s">
        <v>65</v>
      </c>
      <c r="D25" s="7" t="str">
        <f>CONCATENATE(Tableau1[[#This Row],[Nom]]," ",PROPER(Tableau1[[#This Row],[Prénom]]))</f>
        <v>CAMUS David</v>
      </c>
      <c r="E25" s="7" t="s">
        <v>55</v>
      </c>
      <c r="F25" s="7" t="s">
        <v>13</v>
      </c>
      <c r="G25" s="9">
        <v>28537</v>
      </c>
      <c r="H25" s="7" t="s">
        <v>14</v>
      </c>
      <c r="I25" s="7" t="s">
        <v>15</v>
      </c>
      <c r="J25" s="7">
        <v>1653</v>
      </c>
      <c r="K25" s="11">
        <v>2</v>
      </c>
    </row>
    <row r="26" spans="1:11" x14ac:dyDescent="0.25">
      <c r="A26" s="10" t="s">
        <v>9</v>
      </c>
      <c r="B26" s="7" t="s">
        <v>70</v>
      </c>
      <c r="C26" s="7" t="s">
        <v>71</v>
      </c>
      <c r="D26" s="7" t="str">
        <f>CONCATENATE(Tableau1[[#This Row],[Nom]]," ",PROPER(Tableau1[[#This Row],[Prénom]]))</f>
        <v>CANAL Yann</v>
      </c>
      <c r="E26" s="7" t="s">
        <v>72</v>
      </c>
      <c r="F26" s="7" t="s">
        <v>13</v>
      </c>
      <c r="G26" s="9">
        <v>28841</v>
      </c>
      <c r="H26" s="7" t="s">
        <v>14</v>
      </c>
      <c r="I26" s="7" t="s">
        <v>73</v>
      </c>
      <c r="J26" s="7">
        <v>4227</v>
      </c>
      <c r="K26" s="11">
        <v>1</v>
      </c>
    </row>
    <row r="27" spans="1:11" x14ac:dyDescent="0.25">
      <c r="A27" s="10" t="s">
        <v>28</v>
      </c>
      <c r="B27" s="7" t="s">
        <v>74</v>
      </c>
      <c r="C27" s="7" t="s">
        <v>48</v>
      </c>
      <c r="D27" s="7" t="str">
        <f>CONCATENATE(Tableau1[[#This Row],[Nom]]," ",PROPER(Tableau1[[#This Row],[Prénom]]))</f>
        <v>CANALIS Laurent</v>
      </c>
      <c r="E27" s="7" t="s">
        <v>72</v>
      </c>
      <c r="F27" s="7" t="s">
        <v>13</v>
      </c>
      <c r="G27" s="9">
        <v>29247</v>
      </c>
      <c r="H27" s="7" t="s">
        <v>14</v>
      </c>
      <c r="I27" s="7" t="s">
        <v>73</v>
      </c>
      <c r="J27" s="7">
        <v>5900</v>
      </c>
      <c r="K27" s="11">
        <v>0</v>
      </c>
    </row>
    <row r="28" spans="1:11" x14ac:dyDescent="0.25">
      <c r="A28" s="10" t="s">
        <v>28</v>
      </c>
      <c r="B28" s="7" t="s">
        <v>75</v>
      </c>
      <c r="C28" s="7" t="s">
        <v>76</v>
      </c>
      <c r="D28" s="7" t="str">
        <f>CONCATENATE(Tableau1[[#This Row],[Nom]]," ",PROPER(Tableau1[[#This Row],[Prénom]]))</f>
        <v>CASTELLI Cedric</v>
      </c>
      <c r="E28" s="7" t="s">
        <v>19</v>
      </c>
      <c r="F28" s="7" t="s">
        <v>13</v>
      </c>
      <c r="G28" s="9">
        <v>29339</v>
      </c>
      <c r="H28" s="7" t="s">
        <v>14</v>
      </c>
      <c r="I28" s="7" t="s">
        <v>27</v>
      </c>
      <c r="J28" s="7">
        <v>2775</v>
      </c>
      <c r="K28" s="11">
        <v>0</v>
      </c>
    </row>
    <row r="29" spans="1:11" x14ac:dyDescent="0.25">
      <c r="A29" s="10" t="s">
        <v>9</v>
      </c>
      <c r="B29" s="7" t="s">
        <v>77</v>
      </c>
      <c r="C29" s="7" t="s">
        <v>76</v>
      </c>
      <c r="D29" s="7" t="str">
        <f>CONCATENATE(Tableau1[[#This Row],[Nom]]," ",PROPER(Tableau1[[#This Row],[Prénom]]))</f>
        <v>CHABAZIAN Cedric</v>
      </c>
      <c r="E29" s="7" t="s">
        <v>12</v>
      </c>
      <c r="F29" s="7" t="s">
        <v>13</v>
      </c>
      <c r="G29" s="9">
        <v>30490</v>
      </c>
      <c r="H29" s="7" t="s">
        <v>14</v>
      </c>
      <c r="I29" s="7" t="s">
        <v>15</v>
      </c>
      <c r="J29" s="7">
        <v>1653</v>
      </c>
      <c r="K29" s="11">
        <v>1</v>
      </c>
    </row>
    <row r="30" spans="1:11" x14ac:dyDescent="0.25">
      <c r="A30" s="10" t="s">
        <v>66</v>
      </c>
      <c r="B30" s="7" t="s">
        <v>78</v>
      </c>
      <c r="C30" s="7" t="s">
        <v>79</v>
      </c>
      <c r="D30" s="7" t="str">
        <f>CONCATENATE(Tableau1[[#This Row],[Nom]]," ",PROPER(Tableau1[[#This Row],[Prénom]]))</f>
        <v>CHATAIN William</v>
      </c>
      <c r="E30" s="7" t="s">
        <v>12</v>
      </c>
      <c r="F30" s="7" t="s">
        <v>13</v>
      </c>
      <c r="G30" s="9">
        <v>30735</v>
      </c>
      <c r="H30" s="7" t="s">
        <v>14</v>
      </c>
      <c r="I30" s="7" t="s">
        <v>15</v>
      </c>
      <c r="J30" s="7">
        <v>1653</v>
      </c>
      <c r="K30" s="11">
        <v>14</v>
      </c>
    </row>
    <row r="31" spans="1:11" x14ac:dyDescent="0.25">
      <c r="A31" s="10" t="s">
        <v>9</v>
      </c>
      <c r="B31" s="7" t="s">
        <v>80</v>
      </c>
      <c r="C31" s="7" t="s">
        <v>81</v>
      </c>
      <c r="D31" s="7" t="str">
        <f>CONCATENATE(Tableau1[[#This Row],[Nom]]," ",PROPER(Tableau1[[#This Row],[Prénom]]))</f>
        <v>CHEVALIER Jerome</v>
      </c>
      <c r="E31" s="7" t="s">
        <v>12</v>
      </c>
      <c r="F31" s="7" t="s">
        <v>13</v>
      </c>
      <c r="G31" s="9">
        <v>30763</v>
      </c>
      <c r="H31" s="7" t="s">
        <v>14</v>
      </c>
      <c r="I31" s="7" t="s">
        <v>15</v>
      </c>
      <c r="J31" s="7">
        <v>1653</v>
      </c>
      <c r="K31" s="11">
        <v>2</v>
      </c>
    </row>
    <row r="32" spans="1:11" x14ac:dyDescent="0.25">
      <c r="A32" s="10" t="s">
        <v>28</v>
      </c>
      <c r="B32" s="7" t="s">
        <v>82</v>
      </c>
      <c r="C32" s="7" t="s">
        <v>83</v>
      </c>
      <c r="D32" s="7" t="str">
        <f>CONCATENATE(Tableau1[[#This Row],[Nom]]," ",PROPER(Tableau1[[#This Row],[Prénom]]))</f>
        <v>CINTELLI Bruno</v>
      </c>
      <c r="E32" s="7" t="s">
        <v>12</v>
      </c>
      <c r="F32" s="7" t="s">
        <v>13</v>
      </c>
      <c r="G32" s="9">
        <v>30884</v>
      </c>
      <c r="H32" s="7" t="s">
        <v>14</v>
      </c>
      <c r="I32" s="7" t="s">
        <v>15</v>
      </c>
      <c r="J32" s="7">
        <v>1620</v>
      </c>
      <c r="K32" s="11">
        <v>1</v>
      </c>
    </row>
    <row r="33" spans="1:11" x14ac:dyDescent="0.25">
      <c r="A33" s="10" t="s">
        <v>9</v>
      </c>
      <c r="B33" s="7" t="s">
        <v>84</v>
      </c>
      <c r="C33" s="7" t="s">
        <v>85</v>
      </c>
      <c r="D33" s="7" t="str">
        <f>CONCATENATE(Tableau1[[#This Row],[Nom]]," ",PROPER(Tableau1[[#This Row],[Prénom]]))</f>
        <v>CODACCIONI Anthony</v>
      </c>
      <c r="E33" s="7" t="s">
        <v>12</v>
      </c>
      <c r="F33" s="7" t="s">
        <v>13</v>
      </c>
      <c r="G33" s="9">
        <v>30912</v>
      </c>
      <c r="H33" s="7" t="s">
        <v>14</v>
      </c>
      <c r="I33" s="7" t="s">
        <v>15</v>
      </c>
      <c r="J33" s="7">
        <v>1653</v>
      </c>
      <c r="K33" s="11">
        <v>3</v>
      </c>
    </row>
    <row r="34" spans="1:11" x14ac:dyDescent="0.25">
      <c r="A34" s="10" t="s">
        <v>9</v>
      </c>
      <c r="B34" s="7" t="s">
        <v>86</v>
      </c>
      <c r="C34" s="7" t="s">
        <v>44</v>
      </c>
      <c r="D34" s="7" t="str">
        <f>CONCATENATE(Tableau1[[#This Row],[Nom]]," ",PROPER(Tableau1[[#This Row],[Prénom]]))</f>
        <v>COLLIGNON Patrick</v>
      </c>
      <c r="E34" s="7" t="s">
        <v>49</v>
      </c>
      <c r="F34" s="7" t="s">
        <v>13</v>
      </c>
      <c r="G34" s="9">
        <v>30924</v>
      </c>
      <c r="H34" s="7" t="s">
        <v>14</v>
      </c>
      <c r="I34" s="7" t="s">
        <v>87</v>
      </c>
      <c r="J34" s="7">
        <v>4227</v>
      </c>
      <c r="K34" s="11">
        <v>6</v>
      </c>
    </row>
    <row r="35" spans="1:11" x14ac:dyDescent="0.25">
      <c r="A35" s="10" t="s">
        <v>9</v>
      </c>
      <c r="B35" s="7" t="s">
        <v>88</v>
      </c>
      <c r="C35" s="7" t="s">
        <v>89</v>
      </c>
      <c r="D35" s="7" t="str">
        <f>CONCATENATE(Tableau1[[#This Row],[Nom]]," ",PROPER(Tableau1[[#This Row],[Prénom]]))</f>
        <v>COMTE Jimmy</v>
      </c>
      <c r="E35" s="7" t="s">
        <v>12</v>
      </c>
      <c r="F35" s="7" t="s">
        <v>13</v>
      </c>
      <c r="G35" s="9">
        <v>31094</v>
      </c>
      <c r="H35" s="7" t="s">
        <v>14</v>
      </c>
      <c r="I35" s="7" t="s">
        <v>15</v>
      </c>
      <c r="J35" s="7">
        <v>1705</v>
      </c>
      <c r="K35" s="11">
        <v>9</v>
      </c>
    </row>
    <row r="36" spans="1:11" x14ac:dyDescent="0.25">
      <c r="A36" s="10" t="s">
        <v>9</v>
      </c>
      <c r="B36" s="7" t="s">
        <v>90</v>
      </c>
      <c r="C36" s="7" t="s">
        <v>91</v>
      </c>
      <c r="D36" s="7" t="str">
        <f>CONCATENATE(Tableau1[[#This Row],[Nom]]," ",PROPER(Tableau1[[#This Row],[Prénom]]))</f>
        <v>CORNIER Martial</v>
      </c>
      <c r="E36" s="7" t="s">
        <v>12</v>
      </c>
      <c r="F36" s="7" t="s">
        <v>13</v>
      </c>
      <c r="G36" s="9">
        <v>31132</v>
      </c>
      <c r="H36" s="7" t="s">
        <v>14</v>
      </c>
      <c r="I36" s="7" t="s">
        <v>15</v>
      </c>
      <c r="J36" s="7">
        <v>1653</v>
      </c>
      <c r="K36" s="11">
        <v>9</v>
      </c>
    </row>
    <row r="37" spans="1:11" x14ac:dyDescent="0.25">
      <c r="A37" s="10" t="s">
        <v>9</v>
      </c>
      <c r="B37" s="7" t="s">
        <v>92</v>
      </c>
      <c r="C37" s="7" t="s">
        <v>93</v>
      </c>
      <c r="D37" s="7" t="str">
        <f>CONCATENATE(Tableau1[[#This Row],[Nom]]," ",PROPER(Tableau1[[#This Row],[Prénom]]))</f>
        <v>CRAPEAU Crystel</v>
      </c>
      <c r="E37" s="7" t="s">
        <v>55</v>
      </c>
      <c r="F37" s="7" t="s">
        <v>23</v>
      </c>
      <c r="G37" s="9">
        <v>31156</v>
      </c>
      <c r="H37" s="7" t="s">
        <v>14</v>
      </c>
      <c r="I37" s="7" t="s">
        <v>15</v>
      </c>
      <c r="J37" s="7">
        <v>1666</v>
      </c>
      <c r="K37" s="11">
        <v>9</v>
      </c>
    </row>
    <row r="38" spans="1:11" x14ac:dyDescent="0.25">
      <c r="A38" s="10" t="s">
        <v>9</v>
      </c>
      <c r="B38" s="7" t="s">
        <v>94</v>
      </c>
      <c r="C38" s="7" t="s">
        <v>95</v>
      </c>
      <c r="D38" s="7" t="str">
        <f>CONCATENATE(Tableau1[[#This Row],[Nom]]," ",PROPER(Tableau1[[#This Row],[Prénom]]))</f>
        <v>DAO Yannick</v>
      </c>
      <c r="E38" s="7" t="s">
        <v>12</v>
      </c>
      <c r="F38" s="7" t="s">
        <v>13</v>
      </c>
      <c r="G38" s="9">
        <v>31402</v>
      </c>
      <c r="H38" s="7" t="s">
        <v>14</v>
      </c>
      <c r="I38" s="7" t="s">
        <v>31</v>
      </c>
      <c r="J38" s="7">
        <v>2141</v>
      </c>
      <c r="K38" s="11">
        <v>8</v>
      </c>
    </row>
    <row r="39" spans="1:11" x14ac:dyDescent="0.25">
      <c r="A39" s="10" t="s">
        <v>9</v>
      </c>
      <c r="B39" s="7" t="s">
        <v>96</v>
      </c>
      <c r="C39" s="7" t="s">
        <v>97</v>
      </c>
      <c r="D39" s="7" t="str">
        <f>CONCATENATE(Tableau1[[#This Row],[Nom]]," ",PROPER(Tableau1[[#This Row],[Prénom]]))</f>
        <v>DARMANI Ludovic</v>
      </c>
      <c r="E39" s="7" t="s">
        <v>12</v>
      </c>
      <c r="F39" s="7" t="s">
        <v>13</v>
      </c>
      <c r="G39" s="9">
        <v>31687</v>
      </c>
      <c r="H39" s="7" t="s">
        <v>14</v>
      </c>
      <c r="I39" s="7" t="s">
        <v>15</v>
      </c>
      <c r="J39" s="7">
        <v>1653</v>
      </c>
      <c r="K39" s="11">
        <v>7</v>
      </c>
    </row>
    <row r="40" spans="1:11" x14ac:dyDescent="0.25">
      <c r="A40" s="10" t="s">
        <v>9</v>
      </c>
      <c r="B40" s="7" t="s">
        <v>98</v>
      </c>
      <c r="C40" s="7" t="s">
        <v>99</v>
      </c>
      <c r="D40" s="7" t="str">
        <f>CONCATENATE(Tableau1[[#This Row],[Nom]]," ",PROPER(Tableau1[[#This Row],[Prénom]]))</f>
        <v>DARTHUY Nicolas</v>
      </c>
      <c r="E40" s="7" t="s">
        <v>12</v>
      </c>
      <c r="F40" s="7" t="s">
        <v>13</v>
      </c>
      <c r="G40" s="9">
        <v>31913</v>
      </c>
      <c r="H40" s="7" t="s">
        <v>14</v>
      </c>
      <c r="I40" s="7" t="s">
        <v>15</v>
      </c>
      <c r="J40" s="7">
        <v>1653</v>
      </c>
      <c r="K40" s="11">
        <v>12</v>
      </c>
    </row>
    <row r="41" spans="1:11" x14ac:dyDescent="0.25">
      <c r="A41" s="10" t="s">
        <v>9</v>
      </c>
      <c r="B41" s="7" t="s">
        <v>100</v>
      </c>
      <c r="C41" s="7" t="s">
        <v>101</v>
      </c>
      <c r="D41" s="7" t="str">
        <f>CONCATENATE(Tableau1[[#This Row],[Nom]]," ",PROPER(Tableau1[[#This Row],[Prénom]]))</f>
        <v>DE BOISVILLIERS Charly</v>
      </c>
      <c r="E41" s="7" t="s">
        <v>12</v>
      </c>
      <c r="F41" s="7" t="s">
        <v>13</v>
      </c>
      <c r="G41" s="9">
        <v>32030</v>
      </c>
      <c r="H41" s="7" t="s">
        <v>14</v>
      </c>
      <c r="I41" s="7" t="s">
        <v>15</v>
      </c>
      <c r="J41" s="7">
        <v>1653</v>
      </c>
      <c r="K41" s="11">
        <v>7</v>
      </c>
    </row>
    <row r="42" spans="1:11" x14ac:dyDescent="0.25">
      <c r="A42" s="10" t="s">
        <v>9</v>
      </c>
      <c r="B42" s="7" t="s">
        <v>102</v>
      </c>
      <c r="C42" s="7" t="s">
        <v>103</v>
      </c>
      <c r="D42" s="7" t="str">
        <f>CONCATENATE(Tableau1[[#This Row],[Nom]]," ",PROPER(Tableau1[[#This Row],[Prénom]]))</f>
        <v>DECLERCQ Mehdi</v>
      </c>
      <c r="E42" s="7" t="s">
        <v>12</v>
      </c>
      <c r="F42" s="7" t="s">
        <v>13</v>
      </c>
      <c r="G42" s="9">
        <v>32189</v>
      </c>
      <c r="H42" s="7" t="s">
        <v>14</v>
      </c>
      <c r="I42" s="7" t="s">
        <v>15</v>
      </c>
      <c r="J42" s="7">
        <v>1675</v>
      </c>
      <c r="K42" s="11">
        <v>5</v>
      </c>
    </row>
    <row r="43" spans="1:11" x14ac:dyDescent="0.25">
      <c r="A43" s="10" t="s">
        <v>9</v>
      </c>
      <c r="B43" s="7" t="s">
        <v>104</v>
      </c>
      <c r="C43" s="7" t="s">
        <v>105</v>
      </c>
      <c r="D43" s="7" t="str">
        <f>CONCATENATE(Tableau1[[#This Row],[Nom]]," ",PROPER(Tableau1[[#This Row],[Prénom]]))</f>
        <v>DEL-BOVE Samuel</v>
      </c>
      <c r="E43" s="7" t="s">
        <v>12</v>
      </c>
      <c r="F43" s="7" t="s">
        <v>13</v>
      </c>
      <c r="G43" s="9">
        <v>32330</v>
      </c>
      <c r="H43" s="7" t="s">
        <v>14</v>
      </c>
      <c r="I43" s="7" t="s">
        <v>15</v>
      </c>
      <c r="J43" s="7">
        <v>1653</v>
      </c>
      <c r="K43" s="11">
        <v>3</v>
      </c>
    </row>
    <row r="44" spans="1:11" x14ac:dyDescent="0.25">
      <c r="A44" s="10" t="s">
        <v>9</v>
      </c>
      <c r="B44" s="7" t="s">
        <v>106</v>
      </c>
      <c r="C44" s="7" t="s">
        <v>107</v>
      </c>
      <c r="D44" s="7" t="str">
        <f>CONCATENATE(Tableau1[[#This Row],[Nom]]," ",PROPER(Tableau1[[#This Row],[Prénom]]))</f>
        <v>DELMAS Dominique</v>
      </c>
      <c r="E44" s="7" t="s">
        <v>19</v>
      </c>
      <c r="F44" s="7" t="s">
        <v>13</v>
      </c>
      <c r="G44" s="9">
        <v>32446</v>
      </c>
      <c r="H44" s="7" t="s">
        <v>14</v>
      </c>
      <c r="I44" s="7" t="s">
        <v>15</v>
      </c>
      <c r="J44" s="7">
        <v>1653</v>
      </c>
      <c r="K44" s="11">
        <v>3</v>
      </c>
    </row>
    <row r="45" spans="1:11" x14ac:dyDescent="0.25">
      <c r="A45" s="10" t="s">
        <v>28</v>
      </c>
      <c r="B45" s="7" t="s">
        <v>108</v>
      </c>
      <c r="C45" s="7" t="s">
        <v>109</v>
      </c>
      <c r="D45" s="7" t="str">
        <f>CONCATENATE(Tableau1[[#This Row],[Nom]]," ",PROPER(Tableau1[[#This Row],[Prénom]]))</f>
        <v>DEPOOTER Jean Philippe</v>
      </c>
      <c r="E45" s="7" t="s">
        <v>12</v>
      </c>
      <c r="F45" s="7" t="s">
        <v>13</v>
      </c>
      <c r="G45" s="9">
        <v>32535</v>
      </c>
      <c r="H45" s="7" t="s">
        <v>14</v>
      </c>
      <c r="I45" s="7" t="s">
        <v>15</v>
      </c>
      <c r="J45" s="7">
        <v>1653</v>
      </c>
      <c r="K45" s="11">
        <v>3</v>
      </c>
    </row>
    <row r="46" spans="1:11" x14ac:dyDescent="0.25">
      <c r="A46" s="10" t="s">
        <v>9</v>
      </c>
      <c r="B46" s="7" t="s">
        <v>110</v>
      </c>
      <c r="C46" s="7" t="s">
        <v>46</v>
      </c>
      <c r="D46" s="7" t="str">
        <f>CONCATENATE(Tableau1[[#This Row],[Nom]]," ",PROPER(Tableau1[[#This Row],[Prénom]]))</f>
        <v>DJAGUINOFF Romain</v>
      </c>
      <c r="E46" s="7" t="s">
        <v>12</v>
      </c>
      <c r="F46" s="7" t="s">
        <v>13</v>
      </c>
      <c r="G46" s="9">
        <v>32869</v>
      </c>
      <c r="H46" s="7" t="s">
        <v>14</v>
      </c>
      <c r="I46" s="7" t="s">
        <v>15</v>
      </c>
      <c r="J46" s="7">
        <v>1653</v>
      </c>
      <c r="K46" s="11">
        <v>1</v>
      </c>
    </row>
    <row r="47" spans="1:11" x14ac:dyDescent="0.25">
      <c r="A47" s="10" t="s">
        <v>9</v>
      </c>
      <c r="B47" s="7" t="s">
        <v>111</v>
      </c>
      <c r="C47" s="7" t="s">
        <v>112</v>
      </c>
      <c r="D47" s="7" t="str">
        <f>CONCATENATE(Tableau1[[#This Row],[Nom]]," ",PROPER(Tableau1[[#This Row],[Prénom]]))</f>
        <v>DORLEAN Maxime</v>
      </c>
      <c r="E47" s="7" t="s">
        <v>12</v>
      </c>
      <c r="F47" s="7" t="s">
        <v>13</v>
      </c>
      <c r="G47" s="9">
        <v>33092</v>
      </c>
      <c r="H47" s="7" t="s">
        <v>14</v>
      </c>
      <c r="I47" s="7" t="s">
        <v>15</v>
      </c>
      <c r="J47" s="7">
        <v>1705</v>
      </c>
      <c r="K47" s="11">
        <v>1</v>
      </c>
    </row>
    <row r="48" spans="1:11" x14ac:dyDescent="0.25">
      <c r="A48" s="10" t="s">
        <v>9</v>
      </c>
      <c r="B48" s="7" t="s">
        <v>113</v>
      </c>
      <c r="C48" s="7" t="s">
        <v>11</v>
      </c>
      <c r="D48" s="7" t="str">
        <f>CONCATENATE(Tableau1[[#This Row],[Nom]]," ",PROPER(Tableau1[[#This Row],[Prénom]]))</f>
        <v>DUBOIS Alain</v>
      </c>
      <c r="E48" s="7" t="s">
        <v>12</v>
      </c>
      <c r="F48" s="7" t="s">
        <v>13</v>
      </c>
      <c r="G48" s="9">
        <v>33255</v>
      </c>
      <c r="H48" s="7" t="s">
        <v>14</v>
      </c>
      <c r="I48" s="7" t="s">
        <v>24</v>
      </c>
      <c r="J48" s="7">
        <v>3039</v>
      </c>
      <c r="K48" s="11">
        <v>1</v>
      </c>
    </row>
    <row r="49" spans="1:11" x14ac:dyDescent="0.25">
      <c r="A49" s="10" t="s">
        <v>28</v>
      </c>
      <c r="B49" s="7" t="s">
        <v>114</v>
      </c>
      <c r="C49" s="7" t="s">
        <v>115</v>
      </c>
      <c r="D49" s="7" t="str">
        <f>CONCATENATE(Tableau1[[#This Row],[Nom]]," ",PROPER(Tableau1[[#This Row],[Prénom]]))</f>
        <v>DUMAS Bernadette</v>
      </c>
      <c r="E49" s="7" t="s">
        <v>12</v>
      </c>
      <c r="F49" s="7" t="s">
        <v>23</v>
      </c>
      <c r="G49" s="9">
        <v>17931</v>
      </c>
      <c r="H49" s="7" t="s">
        <v>14</v>
      </c>
      <c r="I49" s="7" t="s">
        <v>15</v>
      </c>
      <c r="J49" s="7">
        <v>1705</v>
      </c>
      <c r="K49" s="11">
        <v>31</v>
      </c>
    </row>
    <row r="50" spans="1:11" x14ac:dyDescent="0.25">
      <c r="A50" s="10" t="s">
        <v>9</v>
      </c>
      <c r="B50" s="7" t="s">
        <v>116</v>
      </c>
      <c r="C50" s="7" t="s">
        <v>117</v>
      </c>
      <c r="D50" s="7" t="str">
        <f>CONCATENATE(Tableau1[[#This Row],[Nom]]," ",PROPER(Tableau1[[#This Row],[Prénom]]))</f>
        <v>DUPONT Marie-Josee</v>
      </c>
      <c r="E50" s="7" t="s">
        <v>12</v>
      </c>
      <c r="F50" s="7" t="s">
        <v>23</v>
      </c>
      <c r="G50" s="9">
        <v>18658</v>
      </c>
      <c r="H50" s="7" t="s">
        <v>14</v>
      </c>
      <c r="I50" s="7" t="s">
        <v>15</v>
      </c>
      <c r="J50" s="7">
        <v>1705</v>
      </c>
      <c r="K50" s="11">
        <v>29</v>
      </c>
    </row>
    <row r="51" spans="1:11" x14ac:dyDescent="0.25">
      <c r="A51" s="10" t="s">
        <v>66</v>
      </c>
      <c r="B51" s="7" t="s">
        <v>118</v>
      </c>
      <c r="C51" s="7" t="s">
        <v>119</v>
      </c>
      <c r="D51" s="7" t="str">
        <f>CONCATENATE(Tableau1[[#This Row],[Nom]]," ",PROPER(Tableau1[[#This Row],[Prénom]]))</f>
        <v>DUTRON Maryse</v>
      </c>
      <c r="E51" s="7" t="s">
        <v>12</v>
      </c>
      <c r="F51" s="7" t="s">
        <v>23</v>
      </c>
      <c r="G51" s="9">
        <v>19881</v>
      </c>
      <c r="H51" s="7" t="s">
        <v>14</v>
      </c>
      <c r="I51" s="7" t="s">
        <v>15</v>
      </c>
      <c r="J51" s="7">
        <v>1705</v>
      </c>
      <c r="K51" s="11">
        <v>26</v>
      </c>
    </row>
    <row r="52" spans="1:11" x14ac:dyDescent="0.25">
      <c r="A52" s="10" t="s">
        <v>9</v>
      </c>
      <c r="B52" s="7" t="s">
        <v>120</v>
      </c>
      <c r="C52" s="7" t="s">
        <v>121</v>
      </c>
      <c r="D52" s="7" t="str">
        <f>CONCATENATE(Tableau1[[#This Row],[Nom]]," ",PROPER(Tableau1[[#This Row],[Prénom]]))</f>
        <v>ESPINET Michele</v>
      </c>
      <c r="E52" s="7" t="s">
        <v>12</v>
      </c>
      <c r="F52" s="7" t="s">
        <v>23</v>
      </c>
      <c r="G52" s="9">
        <v>18834</v>
      </c>
      <c r="H52" s="7" t="s">
        <v>14</v>
      </c>
      <c r="I52" s="7" t="s">
        <v>15</v>
      </c>
      <c r="J52" s="7">
        <v>1705</v>
      </c>
      <c r="K52" s="11">
        <v>29</v>
      </c>
    </row>
    <row r="53" spans="1:11" x14ac:dyDescent="0.25">
      <c r="A53" s="10" t="s">
        <v>28</v>
      </c>
      <c r="B53" s="7" t="s">
        <v>122</v>
      </c>
      <c r="C53" s="7" t="s">
        <v>123</v>
      </c>
      <c r="D53" s="7" t="str">
        <f>CONCATENATE(Tableau1[[#This Row],[Nom]]," ",PROPER(Tableau1[[#This Row],[Prénom]]))</f>
        <v>FENETRE Gilberte</v>
      </c>
      <c r="E53" s="7" t="s">
        <v>12</v>
      </c>
      <c r="F53" s="7" t="s">
        <v>23</v>
      </c>
      <c r="G53" s="9">
        <v>19392</v>
      </c>
      <c r="H53" s="7" t="s">
        <v>14</v>
      </c>
      <c r="I53" s="7" t="s">
        <v>15</v>
      </c>
      <c r="J53" s="7">
        <v>1705</v>
      </c>
      <c r="K53" s="11">
        <v>27</v>
      </c>
    </row>
    <row r="54" spans="1:11" x14ac:dyDescent="0.25">
      <c r="A54" s="10" t="s">
        <v>9</v>
      </c>
      <c r="B54" s="7" t="s">
        <v>124</v>
      </c>
      <c r="C54" s="7" t="s">
        <v>125</v>
      </c>
      <c r="D54" s="7" t="str">
        <f>CONCATENATE(Tableau1[[#This Row],[Nom]]," ",PROPER(Tableau1[[#This Row],[Prénom]]))</f>
        <v>FERRETTI Anna</v>
      </c>
      <c r="E54" s="7" t="s">
        <v>12</v>
      </c>
      <c r="F54" s="7" t="s">
        <v>23</v>
      </c>
      <c r="G54" s="9">
        <v>19490</v>
      </c>
      <c r="H54" s="7" t="s">
        <v>14</v>
      </c>
      <c r="I54" s="7" t="s">
        <v>15</v>
      </c>
      <c r="J54" s="7">
        <v>1705</v>
      </c>
      <c r="K54" s="11">
        <v>27</v>
      </c>
    </row>
    <row r="55" spans="1:11" x14ac:dyDescent="0.25">
      <c r="A55" s="10" t="s">
        <v>9</v>
      </c>
      <c r="B55" s="7" t="s">
        <v>126</v>
      </c>
      <c r="C55" s="7" t="s">
        <v>127</v>
      </c>
      <c r="D55" s="7" t="str">
        <f>CONCATENATE(Tableau1[[#This Row],[Nom]]," ",PROPER(Tableau1[[#This Row],[Prénom]]))</f>
        <v>FEUERSTOSS Daniele</v>
      </c>
      <c r="E55" s="7" t="s">
        <v>12</v>
      </c>
      <c r="F55" s="7" t="s">
        <v>23</v>
      </c>
      <c r="G55" s="9">
        <v>20348</v>
      </c>
      <c r="H55" s="7" t="s">
        <v>14</v>
      </c>
      <c r="I55" s="7" t="s">
        <v>15</v>
      </c>
      <c r="J55" s="7">
        <v>1705</v>
      </c>
      <c r="K55" s="11">
        <v>25</v>
      </c>
    </row>
    <row r="56" spans="1:11" x14ac:dyDescent="0.25">
      <c r="A56" s="10" t="s">
        <v>9</v>
      </c>
      <c r="B56" s="7" t="s">
        <v>128</v>
      </c>
      <c r="C56" s="7" t="s">
        <v>129</v>
      </c>
      <c r="D56" s="7" t="str">
        <f>CONCATENATE(Tableau1[[#This Row],[Nom]]," ",PROPER(Tableau1[[#This Row],[Prénom]]))</f>
        <v>FLORES Blandine</v>
      </c>
      <c r="E56" s="7" t="s">
        <v>12</v>
      </c>
      <c r="F56" s="7" t="s">
        <v>23</v>
      </c>
      <c r="G56" s="9">
        <v>20821</v>
      </c>
      <c r="H56" s="7" t="s">
        <v>14</v>
      </c>
      <c r="I56" s="7" t="s">
        <v>15</v>
      </c>
      <c r="J56" s="7">
        <v>1705</v>
      </c>
      <c r="K56" s="11">
        <v>23</v>
      </c>
    </row>
    <row r="57" spans="1:11" x14ac:dyDescent="0.25">
      <c r="A57" s="10" t="s">
        <v>9</v>
      </c>
      <c r="B57" s="7" t="s">
        <v>130</v>
      </c>
      <c r="C57" s="7" t="s">
        <v>131</v>
      </c>
      <c r="D57" s="7" t="str">
        <f>CONCATENATE(Tableau1[[#This Row],[Nom]]," ",PROPER(Tableau1[[#This Row],[Prénom]]))</f>
        <v>FORLIN Joelle</v>
      </c>
      <c r="E57" s="7" t="s">
        <v>12</v>
      </c>
      <c r="F57" s="7" t="s">
        <v>23</v>
      </c>
      <c r="G57" s="9">
        <v>20935</v>
      </c>
      <c r="H57" s="7" t="s">
        <v>14</v>
      </c>
      <c r="I57" s="7" t="s">
        <v>15</v>
      </c>
      <c r="J57" s="7">
        <v>1705</v>
      </c>
      <c r="K57" s="11">
        <v>23</v>
      </c>
    </row>
    <row r="58" spans="1:11" x14ac:dyDescent="0.25">
      <c r="A58" s="10" t="s">
        <v>28</v>
      </c>
      <c r="B58" s="7" t="s">
        <v>132</v>
      </c>
      <c r="C58" s="7" t="s">
        <v>133</v>
      </c>
      <c r="D58" s="7" t="str">
        <f>CONCATENATE(Tableau1[[#This Row],[Nom]]," ",PROPER(Tableau1[[#This Row],[Prénom]]))</f>
        <v>GACHIE Francine</v>
      </c>
      <c r="E58" s="7" t="s">
        <v>12</v>
      </c>
      <c r="F58" s="7" t="s">
        <v>23</v>
      </c>
      <c r="G58" s="9">
        <v>21333</v>
      </c>
      <c r="H58" s="7" t="s">
        <v>14</v>
      </c>
      <c r="I58" s="7" t="s">
        <v>15</v>
      </c>
      <c r="J58" s="7">
        <v>1705</v>
      </c>
      <c r="K58" s="11">
        <v>22</v>
      </c>
    </row>
    <row r="59" spans="1:11" x14ac:dyDescent="0.25">
      <c r="A59" s="10" t="s">
        <v>66</v>
      </c>
      <c r="B59" s="7" t="s">
        <v>134</v>
      </c>
      <c r="C59" s="7" t="s">
        <v>135</v>
      </c>
      <c r="D59" s="7" t="str">
        <f>CONCATENATE(Tableau1[[#This Row],[Nom]]," ",PROPER(Tableau1[[#This Row],[Prénom]]))</f>
        <v>GANASSI Jean</v>
      </c>
      <c r="E59" s="7" t="s">
        <v>12</v>
      </c>
      <c r="F59" s="7" t="s">
        <v>13</v>
      </c>
      <c r="G59" s="9">
        <v>21451</v>
      </c>
      <c r="H59" s="7" t="s">
        <v>14</v>
      </c>
      <c r="I59" s="7" t="s">
        <v>15</v>
      </c>
      <c r="J59" s="7">
        <v>1705</v>
      </c>
      <c r="K59" s="11">
        <v>22</v>
      </c>
    </row>
    <row r="60" spans="1:11" x14ac:dyDescent="0.25">
      <c r="A60" s="10" t="s">
        <v>28</v>
      </c>
      <c r="B60" s="7" t="s">
        <v>136</v>
      </c>
      <c r="C60" s="7" t="s">
        <v>137</v>
      </c>
      <c r="D60" s="7" t="str">
        <f>CONCATENATE(Tableau1[[#This Row],[Nom]]," ",PROPER(Tableau1[[#This Row],[Prénom]]))</f>
        <v>GARDES Suzanne</v>
      </c>
      <c r="E60" s="7" t="s">
        <v>12</v>
      </c>
      <c r="F60" s="7" t="s">
        <v>23</v>
      </c>
      <c r="G60" s="9">
        <v>21829</v>
      </c>
      <c r="H60" s="7" t="s">
        <v>14</v>
      </c>
      <c r="I60" s="7" t="s">
        <v>15</v>
      </c>
      <c r="J60" s="7">
        <v>1853</v>
      </c>
      <c r="K60" s="11">
        <v>21</v>
      </c>
    </row>
    <row r="61" spans="1:11" x14ac:dyDescent="0.25">
      <c r="A61" s="10" t="s">
        <v>9</v>
      </c>
      <c r="B61" s="7" t="s">
        <v>138</v>
      </c>
      <c r="C61" s="7" t="s">
        <v>139</v>
      </c>
      <c r="D61" s="7" t="str">
        <f>CONCATENATE(Tableau1[[#This Row],[Nom]]," ",PROPER(Tableau1[[#This Row],[Prénom]]))</f>
        <v>GARNIER Emilienne</v>
      </c>
      <c r="E61" s="7" t="s">
        <v>12</v>
      </c>
      <c r="F61" s="7" t="s">
        <v>23</v>
      </c>
      <c r="G61" s="9">
        <v>21826</v>
      </c>
      <c r="H61" s="7" t="s">
        <v>14</v>
      </c>
      <c r="I61" s="7" t="s">
        <v>15</v>
      </c>
      <c r="J61" s="7">
        <v>1857</v>
      </c>
      <c r="K61" s="11">
        <v>21</v>
      </c>
    </row>
    <row r="62" spans="1:11" x14ac:dyDescent="0.25">
      <c r="A62" s="10" t="s">
        <v>28</v>
      </c>
      <c r="B62" s="7" t="s">
        <v>140</v>
      </c>
      <c r="C62" s="7" t="s">
        <v>22</v>
      </c>
      <c r="D62" s="7" t="str">
        <f>CONCATENATE(Tableau1[[#This Row],[Nom]]," ",PROPER(Tableau1[[#This Row],[Prénom]]))</f>
        <v>GAUTHIER Annie</v>
      </c>
      <c r="E62" s="7" t="s">
        <v>40</v>
      </c>
      <c r="F62" s="7" t="s">
        <v>23</v>
      </c>
      <c r="G62" s="9">
        <v>21968</v>
      </c>
      <c r="H62" s="7" t="s">
        <v>14</v>
      </c>
      <c r="I62" s="7" t="s">
        <v>31</v>
      </c>
      <c r="J62" s="7">
        <v>2174</v>
      </c>
      <c r="K62" s="11">
        <v>20</v>
      </c>
    </row>
    <row r="63" spans="1:11" x14ac:dyDescent="0.25">
      <c r="A63" s="10" t="s">
        <v>9</v>
      </c>
      <c r="B63" s="7" t="s">
        <v>141</v>
      </c>
      <c r="C63" s="7" t="s">
        <v>142</v>
      </c>
      <c r="D63" s="7" t="str">
        <f>CONCATENATE(Tableau1[[#This Row],[Nom]]," ",PROPER(Tableau1[[#This Row],[Prénom]]))</f>
        <v>GILLARD Brigitte</v>
      </c>
      <c r="E63" s="7" t="s">
        <v>12</v>
      </c>
      <c r="F63" s="7" t="s">
        <v>23</v>
      </c>
      <c r="G63" s="9">
        <v>21999</v>
      </c>
      <c r="H63" s="7" t="s">
        <v>14</v>
      </c>
      <c r="I63" s="7" t="s">
        <v>15</v>
      </c>
      <c r="J63" s="7">
        <v>1720</v>
      </c>
      <c r="K63" s="11">
        <v>20</v>
      </c>
    </row>
    <row r="64" spans="1:11" x14ac:dyDescent="0.25">
      <c r="A64" s="10" t="s">
        <v>9</v>
      </c>
      <c r="B64" s="7" t="s">
        <v>143</v>
      </c>
      <c r="C64" s="7" t="s">
        <v>144</v>
      </c>
      <c r="D64" s="7" t="str">
        <f>CONCATENATE(Tableau1[[#This Row],[Nom]]," ",PROPER(Tableau1[[#This Row],[Prénom]]))</f>
        <v>GIVOVICH Mireille</v>
      </c>
      <c r="E64" s="7" t="s">
        <v>12</v>
      </c>
      <c r="F64" s="7" t="s">
        <v>23</v>
      </c>
      <c r="G64" s="9">
        <v>22079</v>
      </c>
      <c r="H64" s="7" t="s">
        <v>145</v>
      </c>
      <c r="I64" s="7" t="s">
        <v>15</v>
      </c>
      <c r="J64" s="7">
        <v>1785</v>
      </c>
      <c r="K64" s="11">
        <v>2</v>
      </c>
    </row>
    <row r="65" spans="1:11" x14ac:dyDescent="0.25">
      <c r="A65" s="10" t="s">
        <v>28</v>
      </c>
      <c r="B65" s="7" t="s">
        <v>146</v>
      </c>
      <c r="C65" s="7" t="s">
        <v>147</v>
      </c>
      <c r="D65" s="7" t="str">
        <f>CONCATENATE(Tableau1[[#This Row],[Nom]]," ",PROPER(Tableau1[[#This Row],[Prénom]]))</f>
        <v>GREGOIRE Pierre</v>
      </c>
      <c r="E65" s="7" t="s">
        <v>12</v>
      </c>
      <c r="F65" s="7" t="s">
        <v>13</v>
      </c>
      <c r="G65" s="9">
        <v>22334</v>
      </c>
      <c r="H65" s="7" t="s">
        <v>14</v>
      </c>
      <c r="I65" s="7" t="s">
        <v>15</v>
      </c>
      <c r="J65" s="7">
        <v>1785</v>
      </c>
      <c r="K65" s="11">
        <v>19</v>
      </c>
    </row>
    <row r="66" spans="1:11" x14ac:dyDescent="0.25">
      <c r="A66" s="10" t="s">
        <v>9</v>
      </c>
      <c r="B66" s="7" t="s">
        <v>148</v>
      </c>
      <c r="C66" s="7" t="s">
        <v>149</v>
      </c>
      <c r="D66" s="7" t="str">
        <f>CONCATENATE(Tableau1[[#This Row],[Nom]]," ",PROPER(Tableau1[[#This Row],[Prénom]]))</f>
        <v>GUARNIERI Nicole</v>
      </c>
      <c r="E66" s="7" t="s">
        <v>12</v>
      </c>
      <c r="F66" s="7" t="s">
        <v>23</v>
      </c>
      <c r="G66" s="9">
        <v>22420</v>
      </c>
      <c r="H66" s="7" t="s">
        <v>14</v>
      </c>
      <c r="I66" s="7" t="s">
        <v>15</v>
      </c>
      <c r="J66" s="7">
        <v>1785</v>
      </c>
      <c r="K66" s="11">
        <v>19</v>
      </c>
    </row>
    <row r="67" spans="1:11" x14ac:dyDescent="0.25">
      <c r="A67" s="10" t="s">
        <v>9</v>
      </c>
      <c r="B67" s="7" t="s">
        <v>150</v>
      </c>
      <c r="C67" s="7" t="s">
        <v>151</v>
      </c>
      <c r="D67" s="7" t="str">
        <f>CONCATENATE(Tableau1[[#This Row],[Nom]]," ",PROPER(Tableau1[[#This Row],[Prénom]]))</f>
        <v>GUILLEMINOT Renee</v>
      </c>
      <c r="E67" s="7" t="s">
        <v>12</v>
      </c>
      <c r="F67" s="7" t="s">
        <v>23</v>
      </c>
      <c r="G67" s="9">
        <v>22587</v>
      </c>
      <c r="H67" s="7" t="s">
        <v>14</v>
      </c>
      <c r="I67" s="7" t="s">
        <v>31</v>
      </c>
      <c r="J67" s="7">
        <v>2273</v>
      </c>
      <c r="K67" s="11">
        <v>19</v>
      </c>
    </row>
    <row r="68" spans="1:11" x14ac:dyDescent="0.25">
      <c r="A68" s="10" t="s">
        <v>9</v>
      </c>
      <c r="B68" s="7" t="s">
        <v>152</v>
      </c>
      <c r="C68" s="7" t="s">
        <v>153</v>
      </c>
      <c r="D68" s="7" t="str">
        <f>CONCATENATE(Tableau1[[#This Row],[Nom]]," ",PROPER(Tableau1[[#This Row],[Prénom]]))</f>
        <v>IBARLUCIA Andree</v>
      </c>
      <c r="E68" s="7" t="s">
        <v>12</v>
      </c>
      <c r="F68" s="7" t="s">
        <v>23</v>
      </c>
      <c r="G68" s="9">
        <v>22730</v>
      </c>
      <c r="H68" s="7" t="s">
        <v>14</v>
      </c>
      <c r="I68" s="7" t="s">
        <v>15</v>
      </c>
      <c r="J68" s="7">
        <v>1785</v>
      </c>
      <c r="K68" s="11">
        <v>18</v>
      </c>
    </row>
    <row r="69" spans="1:11" x14ac:dyDescent="0.25">
      <c r="A69" s="10" t="s">
        <v>66</v>
      </c>
      <c r="B69" s="7" t="s">
        <v>154</v>
      </c>
      <c r="C69" s="7" t="s">
        <v>107</v>
      </c>
      <c r="D69" s="7" t="str">
        <f>CONCATENATE(Tableau1[[#This Row],[Nom]]," ",PROPER(Tableau1[[#This Row],[Prénom]]))</f>
        <v>INDILICATO Dominique</v>
      </c>
      <c r="E69" s="7" t="s">
        <v>12</v>
      </c>
      <c r="F69" s="7" t="s">
        <v>23</v>
      </c>
      <c r="G69" s="9">
        <v>23121</v>
      </c>
      <c r="H69" s="7" t="s">
        <v>14</v>
      </c>
      <c r="I69" s="7" t="s">
        <v>15</v>
      </c>
      <c r="J69" s="7">
        <v>1785</v>
      </c>
      <c r="K69" s="11">
        <v>17</v>
      </c>
    </row>
    <row r="70" spans="1:11" x14ac:dyDescent="0.25">
      <c r="A70" s="10" t="s">
        <v>9</v>
      </c>
      <c r="B70" s="7" t="s">
        <v>155</v>
      </c>
      <c r="C70" s="7" t="s">
        <v>156</v>
      </c>
      <c r="D70" s="7" t="str">
        <f>CONCATENATE(Tableau1[[#This Row],[Nom]]," ",PROPER(Tableau1[[#This Row],[Prénom]]))</f>
        <v>JOSEPHS Ghislaine</v>
      </c>
      <c r="E70" s="7" t="s">
        <v>12</v>
      </c>
      <c r="F70" s="7" t="s">
        <v>23</v>
      </c>
      <c r="G70" s="9">
        <v>22472</v>
      </c>
      <c r="H70" s="7" t="s">
        <v>145</v>
      </c>
      <c r="I70" s="7" t="s">
        <v>31</v>
      </c>
      <c r="J70" s="7">
        <v>2260</v>
      </c>
      <c r="K70" s="11">
        <v>1</v>
      </c>
    </row>
    <row r="71" spans="1:11" x14ac:dyDescent="0.25">
      <c r="A71" s="10" t="s">
        <v>66</v>
      </c>
      <c r="B71" s="7" t="s">
        <v>157</v>
      </c>
      <c r="C71" s="7" t="s">
        <v>158</v>
      </c>
      <c r="D71" s="7" t="str">
        <f>CONCATENATE(Tableau1[[#This Row],[Nom]]," ",PROPER(Tableau1[[#This Row],[Prénom]]))</f>
        <v>JOUVENOT Sylvie</v>
      </c>
      <c r="E71" s="7" t="s">
        <v>12</v>
      </c>
      <c r="F71" s="7" t="s">
        <v>23</v>
      </c>
      <c r="G71" s="9">
        <v>23237</v>
      </c>
      <c r="H71" s="7" t="s">
        <v>14</v>
      </c>
      <c r="I71" s="7" t="s">
        <v>87</v>
      </c>
      <c r="J71" s="7">
        <v>3817</v>
      </c>
      <c r="K71" s="11">
        <v>17</v>
      </c>
    </row>
    <row r="72" spans="1:11" x14ac:dyDescent="0.25">
      <c r="A72" s="10" t="s">
        <v>9</v>
      </c>
      <c r="B72" s="7" t="s">
        <v>159</v>
      </c>
      <c r="C72" s="7" t="s">
        <v>160</v>
      </c>
      <c r="D72" s="7" t="str">
        <f>CONCATENATE(Tableau1[[#This Row],[Nom]]," ",PROPER(Tableau1[[#This Row],[Prénom]]))</f>
        <v>LAFFONT Yolande</v>
      </c>
      <c r="E72" s="7" t="s">
        <v>12</v>
      </c>
      <c r="F72" s="7" t="s">
        <v>23</v>
      </c>
      <c r="G72" s="9">
        <v>23278</v>
      </c>
      <c r="H72" s="7" t="s">
        <v>14</v>
      </c>
      <c r="I72" s="7" t="s">
        <v>15</v>
      </c>
      <c r="J72" s="7">
        <v>1754</v>
      </c>
      <c r="K72" s="11">
        <v>17</v>
      </c>
    </row>
    <row r="73" spans="1:11" x14ac:dyDescent="0.25">
      <c r="A73" s="10" t="s">
        <v>66</v>
      </c>
      <c r="B73" s="7" t="s">
        <v>161</v>
      </c>
      <c r="C73" s="7" t="s">
        <v>48</v>
      </c>
      <c r="D73" s="7" t="str">
        <f>CONCATENATE(Tableau1[[#This Row],[Nom]]," ",PROPER(Tableau1[[#This Row],[Prénom]]))</f>
        <v>LAFON Laurent</v>
      </c>
      <c r="E73" s="7" t="s">
        <v>63</v>
      </c>
      <c r="F73" s="7" t="s">
        <v>13</v>
      </c>
      <c r="G73" s="9">
        <v>23452</v>
      </c>
      <c r="H73" s="7" t="s">
        <v>14</v>
      </c>
      <c r="I73" s="7" t="s">
        <v>31</v>
      </c>
      <c r="J73" s="7">
        <v>2273</v>
      </c>
      <c r="K73" s="11">
        <v>16</v>
      </c>
    </row>
    <row r="74" spans="1:11" x14ac:dyDescent="0.25">
      <c r="A74" s="10" t="s">
        <v>9</v>
      </c>
      <c r="B74" s="7" t="s">
        <v>162</v>
      </c>
      <c r="C74" s="7" t="s">
        <v>121</v>
      </c>
      <c r="D74" s="7" t="str">
        <f>CONCATENATE(Tableau1[[#This Row],[Nom]]," ",PROPER(Tableau1[[#This Row],[Prénom]]))</f>
        <v>LAGALY Michele</v>
      </c>
      <c r="E74" s="7" t="s">
        <v>12</v>
      </c>
      <c r="F74" s="7" t="s">
        <v>23</v>
      </c>
      <c r="G74" s="9">
        <v>23677</v>
      </c>
      <c r="H74" s="7" t="s">
        <v>14</v>
      </c>
      <c r="I74" s="7" t="s">
        <v>31</v>
      </c>
      <c r="J74" s="7">
        <v>2286</v>
      </c>
      <c r="K74" s="11">
        <v>16</v>
      </c>
    </row>
    <row r="75" spans="1:11" x14ac:dyDescent="0.25">
      <c r="A75" s="10" t="s">
        <v>9</v>
      </c>
      <c r="B75" s="7" t="s">
        <v>163</v>
      </c>
      <c r="C75" s="7" t="s">
        <v>164</v>
      </c>
      <c r="D75" s="7" t="str">
        <f>CONCATENATE(Tableau1[[#This Row],[Nom]]," ",PROPER(Tableau1[[#This Row],[Prénom]]))</f>
        <v>LAMBERT Josiane</v>
      </c>
      <c r="E75" s="7" t="s">
        <v>12</v>
      </c>
      <c r="F75" s="7" t="s">
        <v>23</v>
      </c>
      <c r="G75" s="9">
        <v>23797</v>
      </c>
      <c r="H75" s="7" t="s">
        <v>14</v>
      </c>
      <c r="I75" s="7" t="s">
        <v>15</v>
      </c>
      <c r="J75" s="7">
        <v>1754</v>
      </c>
      <c r="K75" s="11">
        <v>15</v>
      </c>
    </row>
    <row r="76" spans="1:11" x14ac:dyDescent="0.25">
      <c r="A76" s="10" t="s">
        <v>9</v>
      </c>
      <c r="B76" s="7" t="s">
        <v>165</v>
      </c>
      <c r="C76" s="7" t="s">
        <v>166</v>
      </c>
      <c r="D76" s="7" t="str">
        <f>CONCATENATE(Tableau1[[#This Row],[Nom]]," ",PROPER(Tableau1[[#This Row],[Prénom]]))</f>
        <v>LAUNAY Liliane</v>
      </c>
      <c r="E76" s="7" t="s">
        <v>12</v>
      </c>
      <c r="F76" s="7" t="s">
        <v>23</v>
      </c>
      <c r="G76" s="9">
        <v>23967</v>
      </c>
      <c r="H76" s="7" t="s">
        <v>14</v>
      </c>
      <c r="I76" s="7" t="s">
        <v>15</v>
      </c>
      <c r="J76" s="7">
        <v>1754</v>
      </c>
      <c r="K76" s="11">
        <v>15</v>
      </c>
    </row>
    <row r="77" spans="1:11" x14ac:dyDescent="0.25">
      <c r="A77" s="10" t="s">
        <v>9</v>
      </c>
      <c r="B77" s="7" t="s">
        <v>167</v>
      </c>
      <c r="C77" s="7" t="s">
        <v>168</v>
      </c>
      <c r="D77" s="7" t="str">
        <f>CONCATENATE(Tableau1[[#This Row],[Nom]]," ",PROPER(Tableau1[[#This Row],[Prénom]]))</f>
        <v>LAURI Iris</v>
      </c>
      <c r="E77" s="7" t="s">
        <v>12</v>
      </c>
      <c r="F77" s="7" t="s">
        <v>23</v>
      </c>
      <c r="G77" s="9">
        <v>24075</v>
      </c>
      <c r="H77" s="7" t="s">
        <v>145</v>
      </c>
      <c r="I77" s="7" t="s">
        <v>15</v>
      </c>
      <c r="J77" s="7">
        <v>1754</v>
      </c>
      <c r="K77" s="11">
        <v>1</v>
      </c>
    </row>
    <row r="78" spans="1:11" x14ac:dyDescent="0.25">
      <c r="A78" s="10" t="s">
        <v>9</v>
      </c>
      <c r="B78" s="7" t="s">
        <v>169</v>
      </c>
      <c r="C78" s="7" t="s">
        <v>170</v>
      </c>
      <c r="D78" s="7" t="str">
        <f>CONCATENATE(Tableau1[[#This Row],[Nom]]," ",PROPER(Tableau1[[#This Row],[Prénom]]))</f>
        <v>LECCIA Linda</v>
      </c>
      <c r="E78" s="7" t="s">
        <v>171</v>
      </c>
      <c r="F78" s="7" t="s">
        <v>23</v>
      </c>
      <c r="G78" s="9">
        <v>24278</v>
      </c>
      <c r="H78" s="7" t="s">
        <v>14</v>
      </c>
      <c r="I78" s="7" t="s">
        <v>15</v>
      </c>
      <c r="J78" s="7">
        <v>1754</v>
      </c>
      <c r="K78" s="11">
        <v>14</v>
      </c>
    </row>
    <row r="79" spans="1:11" x14ac:dyDescent="0.25">
      <c r="A79" s="10" t="s">
        <v>9</v>
      </c>
      <c r="B79" s="7" t="s">
        <v>172</v>
      </c>
      <c r="C79" s="7" t="s">
        <v>173</v>
      </c>
      <c r="D79" s="7" t="str">
        <f>CONCATENATE(Tableau1[[#This Row],[Nom]]," ",PROPER(Tableau1[[#This Row],[Prénom]]))</f>
        <v>LENZI Catherine</v>
      </c>
      <c r="E79" s="7" t="s">
        <v>12</v>
      </c>
      <c r="F79" s="7" t="s">
        <v>23</v>
      </c>
      <c r="G79" s="9">
        <v>24493</v>
      </c>
      <c r="H79" s="7" t="s">
        <v>14</v>
      </c>
      <c r="I79" s="7" t="s">
        <v>31</v>
      </c>
      <c r="J79" s="7">
        <v>2511</v>
      </c>
      <c r="K79" s="11">
        <v>13</v>
      </c>
    </row>
    <row r="80" spans="1:11" x14ac:dyDescent="0.25">
      <c r="A80" s="10" t="s">
        <v>9</v>
      </c>
      <c r="B80" s="7" t="s">
        <v>174</v>
      </c>
      <c r="C80" s="7" t="s">
        <v>175</v>
      </c>
      <c r="D80" s="7" t="str">
        <f>CONCATENATE(Tableau1[[#This Row],[Nom]]," ",PROPER(Tableau1[[#This Row],[Prénom]]))</f>
        <v>LEOTIER Frederic</v>
      </c>
      <c r="E80" s="7" t="s">
        <v>12</v>
      </c>
      <c r="F80" s="7" t="s">
        <v>13</v>
      </c>
      <c r="G80" s="9">
        <v>24555</v>
      </c>
      <c r="H80" s="7" t="s">
        <v>14</v>
      </c>
      <c r="I80" s="7" t="s">
        <v>15</v>
      </c>
      <c r="J80" s="7">
        <v>1754</v>
      </c>
      <c r="K80" s="11">
        <v>13</v>
      </c>
    </row>
    <row r="81" spans="1:11" x14ac:dyDescent="0.25">
      <c r="A81" s="10" t="s">
        <v>9</v>
      </c>
      <c r="B81" s="7" t="s">
        <v>176</v>
      </c>
      <c r="C81" s="7" t="s">
        <v>173</v>
      </c>
      <c r="D81" s="7" t="str">
        <f>CONCATENATE(Tableau1[[#This Row],[Nom]]," ",PROPER(Tableau1[[#This Row],[Prénom]]))</f>
        <v>LEVIS Catherine</v>
      </c>
      <c r="E81" s="7" t="s">
        <v>49</v>
      </c>
      <c r="F81" s="7" t="s">
        <v>23</v>
      </c>
      <c r="G81" s="9">
        <v>25102</v>
      </c>
      <c r="H81" s="7" t="s">
        <v>145</v>
      </c>
      <c r="I81" s="7" t="s">
        <v>31</v>
      </c>
      <c r="J81" s="7">
        <v>2484</v>
      </c>
      <c r="K81" s="11">
        <v>1</v>
      </c>
    </row>
    <row r="82" spans="1:11" x14ac:dyDescent="0.25">
      <c r="A82" s="10" t="s">
        <v>28</v>
      </c>
      <c r="B82" s="7" t="s">
        <v>177</v>
      </c>
      <c r="C82" s="7" t="s">
        <v>178</v>
      </c>
      <c r="D82" s="7" t="str">
        <f>CONCATENATE(Tableau1[[#This Row],[Nom]]," ",PROPER(Tableau1[[#This Row],[Prénom]]))</f>
        <v>LIEBELT Laurence</v>
      </c>
      <c r="E82" s="7" t="s">
        <v>12</v>
      </c>
      <c r="F82" s="7" t="s">
        <v>23</v>
      </c>
      <c r="G82" s="9">
        <v>25460</v>
      </c>
      <c r="H82" s="7" t="s">
        <v>14</v>
      </c>
      <c r="I82" s="7" t="s">
        <v>15</v>
      </c>
      <c r="J82" s="7">
        <v>1754</v>
      </c>
      <c r="K82" s="11">
        <v>11</v>
      </c>
    </row>
    <row r="83" spans="1:11" x14ac:dyDescent="0.25">
      <c r="A83" s="10" t="s">
        <v>28</v>
      </c>
      <c r="B83" s="7" t="s">
        <v>179</v>
      </c>
      <c r="C83" s="7" t="s">
        <v>180</v>
      </c>
      <c r="D83" s="7" t="str">
        <f>CONCATENATE(Tableau1[[#This Row],[Nom]]," ",PROPER(Tableau1[[#This Row],[Prénom]]))</f>
        <v>LOGEROT Chantal</v>
      </c>
      <c r="E83" s="7" t="s">
        <v>12</v>
      </c>
      <c r="F83" s="7" t="s">
        <v>23</v>
      </c>
      <c r="G83" s="9">
        <v>25756</v>
      </c>
      <c r="H83" s="7" t="s">
        <v>14</v>
      </c>
      <c r="I83" s="7" t="s">
        <v>15</v>
      </c>
      <c r="J83" s="7">
        <v>1754</v>
      </c>
      <c r="K83" s="11">
        <v>10</v>
      </c>
    </row>
    <row r="84" spans="1:11" x14ac:dyDescent="0.25">
      <c r="A84" s="10" t="s">
        <v>9</v>
      </c>
      <c r="B84" s="7" t="s">
        <v>181</v>
      </c>
      <c r="C84" s="7" t="s">
        <v>158</v>
      </c>
      <c r="D84" s="7" t="str">
        <f>CONCATENATE(Tableau1[[#This Row],[Nom]]," ",PROPER(Tableau1[[#This Row],[Prénom]]))</f>
        <v>LOURDOU Sylvie</v>
      </c>
      <c r="E84" s="7" t="s">
        <v>12</v>
      </c>
      <c r="F84" s="7" t="s">
        <v>23</v>
      </c>
      <c r="G84" s="9">
        <v>25879</v>
      </c>
      <c r="H84" s="7" t="s">
        <v>14</v>
      </c>
      <c r="I84" s="7" t="s">
        <v>31</v>
      </c>
      <c r="J84" s="7">
        <v>2273</v>
      </c>
      <c r="K84" s="11">
        <v>10</v>
      </c>
    </row>
    <row r="85" spans="1:11" x14ac:dyDescent="0.25">
      <c r="A85" s="10" t="s">
        <v>9</v>
      </c>
      <c r="B85" s="7" t="s">
        <v>182</v>
      </c>
      <c r="C85" s="7" t="s">
        <v>183</v>
      </c>
      <c r="D85" s="7" t="str">
        <f>CONCATENATE(Tableau1[[#This Row],[Nom]]," ",PROPER(Tableau1[[#This Row],[Prénom]]))</f>
        <v>MAIFFREDI Florence</v>
      </c>
      <c r="E85" s="7" t="s">
        <v>12</v>
      </c>
      <c r="F85" s="7" t="s">
        <v>23</v>
      </c>
      <c r="G85" s="9">
        <v>25083</v>
      </c>
      <c r="H85" s="7" t="s">
        <v>14</v>
      </c>
      <c r="I85" s="7" t="s">
        <v>15</v>
      </c>
      <c r="J85" s="7">
        <v>1754</v>
      </c>
      <c r="K85" s="11">
        <v>12</v>
      </c>
    </row>
    <row r="86" spans="1:11" x14ac:dyDescent="0.25">
      <c r="A86" s="10" t="s">
        <v>66</v>
      </c>
      <c r="B86" s="7" t="s">
        <v>184</v>
      </c>
      <c r="C86" s="7" t="s">
        <v>185</v>
      </c>
      <c r="D86" s="7" t="str">
        <f>CONCATENATE(Tableau1[[#This Row],[Nom]]," ",PROPER(Tableau1[[#This Row],[Prénom]]))</f>
        <v>MARIANI Myriam</v>
      </c>
      <c r="E86" s="7" t="s">
        <v>12</v>
      </c>
      <c r="F86" s="7" t="s">
        <v>23</v>
      </c>
      <c r="G86" s="9">
        <v>26357</v>
      </c>
      <c r="H86" s="7" t="s">
        <v>14</v>
      </c>
      <c r="I86" s="7" t="s">
        <v>15</v>
      </c>
      <c r="J86" s="7">
        <v>1754</v>
      </c>
      <c r="K86" s="11">
        <v>8</v>
      </c>
    </row>
    <row r="87" spans="1:11" x14ac:dyDescent="0.25">
      <c r="A87" s="10" t="s">
        <v>9</v>
      </c>
      <c r="B87" s="7" t="s">
        <v>51</v>
      </c>
      <c r="C87" s="7" t="s">
        <v>186</v>
      </c>
      <c r="D87" s="7" t="str">
        <f>CONCATENATE(Tableau1[[#This Row],[Nom]]," ",PROPER(Tableau1[[#This Row],[Prénom]]))</f>
        <v>MARTIN Fabienne</v>
      </c>
      <c r="E87" s="7" t="s">
        <v>12</v>
      </c>
      <c r="F87" s="7" t="s">
        <v>23</v>
      </c>
      <c r="G87" s="9">
        <v>26573</v>
      </c>
      <c r="H87" s="7" t="s">
        <v>14</v>
      </c>
      <c r="I87" s="7" t="s">
        <v>31</v>
      </c>
      <c r="J87" s="7">
        <v>2511</v>
      </c>
      <c r="K87" s="11">
        <v>8</v>
      </c>
    </row>
    <row r="88" spans="1:11" x14ac:dyDescent="0.25">
      <c r="A88" s="10" t="s">
        <v>9</v>
      </c>
      <c r="B88" s="7" t="s">
        <v>187</v>
      </c>
      <c r="C88" s="7" t="s">
        <v>188</v>
      </c>
      <c r="D88" s="7" t="str">
        <f>CONCATENATE(Tableau1[[#This Row],[Nom]]," ",PROPER(Tableau1[[#This Row],[Prénom]]))</f>
        <v>MARTINAUD Valerie</v>
      </c>
      <c r="E88" s="7" t="s">
        <v>189</v>
      </c>
      <c r="F88" s="7" t="s">
        <v>23</v>
      </c>
      <c r="G88" s="9">
        <v>26689</v>
      </c>
      <c r="H88" s="7" t="s">
        <v>14</v>
      </c>
      <c r="I88" s="7" t="s">
        <v>24</v>
      </c>
      <c r="J88" s="7">
        <v>3303</v>
      </c>
      <c r="K88" s="11">
        <v>7</v>
      </c>
    </row>
    <row r="89" spans="1:11" x14ac:dyDescent="0.25">
      <c r="A89" s="10" t="s">
        <v>28</v>
      </c>
      <c r="B89" s="7" t="s">
        <v>190</v>
      </c>
      <c r="C89" s="7" t="s">
        <v>191</v>
      </c>
      <c r="D89" s="7" t="str">
        <f>CONCATENATE(Tableau1[[#This Row],[Nom]]," ",PROPER(Tableau1[[#This Row],[Prénom]]))</f>
        <v>MARTINO Cathy</v>
      </c>
      <c r="E89" s="7" t="s">
        <v>12</v>
      </c>
      <c r="F89" s="7" t="s">
        <v>23</v>
      </c>
      <c r="G89" s="9">
        <v>26619</v>
      </c>
      <c r="H89" s="7" t="s">
        <v>145</v>
      </c>
      <c r="I89" s="7" t="s">
        <v>15</v>
      </c>
      <c r="J89" s="7">
        <v>1785</v>
      </c>
      <c r="K89" s="11">
        <v>1</v>
      </c>
    </row>
    <row r="90" spans="1:11" x14ac:dyDescent="0.25">
      <c r="A90" s="10" t="s">
        <v>16</v>
      </c>
      <c r="B90" s="7" t="s">
        <v>192</v>
      </c>
      <c r="C90" s="7" t="s">
        <v>183</v>
      </c>
      <c r="D90" s="7" t="str">
        <f>CONCATENATE(Tableau1[[#This Row],[Nom]]," ",PROPER(Tableau1[[#This Row],[Prénom]]))</f>
        <v>MARZIALE Florence</v>
      </c>
      <c r="E90" s="7" t="s">
        <v>12</v>
      </c>
      <c r="F90" s="7" t="s">
        <v>23</v>
      </c>
      <c r="G90" s="9">
        <v>26993</v>
      </c>
      <c r="H90" s="7" t="s">
        <v>14</v>
      </c>
      <c r="I90" s="7" t="s">
        <v>15</v>
      </c>
      <c r="J90" s="7">
        <v>1754</v>
      </c>
      <c r="K90" s="11">
        <v>6</v>
      </c>
    </row>
    <row r="91" spans="1:11" x14ac:dyDescent="0.25">
      <c r="A91" s="10" t="s">
        <v>9</v>
      </c>
      <c r="B91" s="7" t="s">
        <v>193</v>
      </c>
      <c r="C91" s="7" t="s">
        <v>194</v>
      </c>
      <c r="D91" s="7" t="str">
        <f>CONCATENATE(Tableau1[[#This Row],[Nom]]," ",PROPER(Tableau1[[#This Row],[Prénom]]))</f>
        <v>MENARDO Lydia</v>
      </c>
      <c r="E91" s="7" t="s">
        <v>12</v>
      </c>
      <c r="F91" s="7" t="s">
        <v>23</v>
      </c>
      <c r="G91" s="9">
        <v>27005</v>
      </c>
      <c r="H91" s="7" t="s">
        <v>14</v>
      </c>
      <c r="I91" s="7" t="s">
        <v>15</v>
      </c>
      <c r="J91" s="7">
        <v>1785</v>
      </c>
      <c r="K91" s="11">
        <v>6</v>
      </c>
    </row>
    <row r="92" spans="1:11" x14ac:dyDescent="0.25">
      <c r="A92" s="10" t="s">
        <v>28</v>
      </c>
      <c r="B92" s="7" t="s">
        <v>195</v>
      </c>
      <c r="C92" s="7" t="s">
        <v>156</v>
      </c>
      <c r="D92" s="7" t="str">
        <f>CONCATENATE(Tableau1[[#This Row],[Nom]]," ",PROPER(Tableau1[[#This Row],[Prénom]]))</f>
        <v>MEVEL Ghislaine</v>
      </c>
      <c r="E92" s="7" t="s">
        <v>12</v>
      </c>
      <c r="F92" s="7" t="s">
        <v>23</v>
      </c>
      <c r="G92" s="9">
        <v>27279</v>
      </c>
      <c r="H92" s="7" t="s">
        <v>14</v>
      </c>
      <c r="I92" s="7" t="s">
        <v>15</v>
      </c>
      <c r="J92" s="7">
        <v>1754</v>
      </c>
      <c r="K92" s="11">
        <v>6</v>
      </c>
    </row>
    <row r="93" spans="1:11" x14ac:dyDescent="0.25">
      <c r="A93" s="10" t="s">
        <v>9</v>
      </c>
      <c r="B93" s="7" t="s">
        <v>196</v>
      </c>
      <c r="C93" s="7" t="s">
        <v>186</v>
      </c>
      <c r="D93" s="7" t="str">
        <f>CONCATENATE(Tableau1[[#This Row],[Nom]]," ",PROPER(Tableau1[[#This Row],[Prénom]]))</f>
        <v>MOITY Fabienne</v>
      </c>
      <c r="E93" s="7" t="s">
        <v>12</v>
      </c>
      <c r="F93" s="7" t="s">
        <v>23</v>
      </c>
      <c r="G93" s="9">
        <v>27324</v>
      </c>
      <c r="H93" s="7" t="s">
        <v>14</v>
      </c>
      <c r="I93" s="7" t="s">
        <v>15</v>
      </c>
      <c r="J93" s="7">
        <v>1785</v>
      </c>
      <c r="K93" s="11">
        <v>6</v>
      </c>
    </row>
    <row r="94" spans="1:11" x14ac:dyDescent="0.25">
      <c r="A94" s="10" t="s">
        <v>66</v>
      </c>
      <c r="B94" s="7" t="s">
        <v>197</v>
      </c>
      <c r="C94" s="7" t="s">
        <v>198</v>
      </c>
      <c r="D94" s="7" t="str">
        <f>CONCATENATE(Tableau1[[#This Row],[Nom]]," ",PROPER(Tableau1[[#This Row],[Prénom]]))</f>
        <v>MOLLA Viviane</v>
      </c>
      <c r="E94" s="7" t="s">
        <v>12</v>
      </c>
      <c r="F94" s="7" t="s">
        <v>23</v>
      </c>
      <c r="G94" s="9">
        <v>27623</v>
      </c>
      <c r="H94" s="7" t="s">
        <v>145</v>
      </c>
      <c r="I94" s="7" t="s">
        <v>15</v>
      </c>
      <c r="J94" s="7">
        <v>1785</v>
      </c>
      <c r="K94" s="11">
        <v>1</v>
      </c>
    </row>
    <row r="95" spans="1:11" x14ac:dyDescent="0.25">
      <c r="A95" s="10" t="s">
        <v>28</v>
      </c>
      <c r="B95" s="7" t="s">
        <v>199</v>
      </c>
      <c r="C95" s="7" t="s">
        <v>200</v>
      </c>
      <c r="D95" s="7" t="str">
        <f>CONCATENATE(Tableau1[[#This Row],[Nom]]," ",PROPER(Tableau1[[#This Row],[Prénom]]))</f>
        <v>MOMBEL Sandrine</v>
      </c>
      <c r="E95" s="7" t="s">
        <v>12</v>
      </c>
      <c r="F95" s="7" t="s">
        <v>23</v>
      </c>
      <c r="G95" s="9">
        <v>28946</v>
      </c>
      <c r="H95" s="7" t="s">
        <v>14</v>
      </c>
      <c r="I95" s="7" t="s">
        <v>15</v>
      </c>
      <c r="J95" s="7">
        <v>1785</v>
      </c>
      <c r="K95" s="11">
        <v>1</v>
      </c>
    </row>
    <row r="96" spans="1:11" x14ac:dyDescent="0.25">
      <c r="A96" s="10" t="s">
        <v>9</v>
      </c>
      <c r="B96" s="7" t="s">
        <v>201</v>
      </c>
      <c r="C96" s="7" t="s">
        <v>202</v>
      </c>
      <c r="D96" s="7" t="str">
        <f>CONCATENATE(Tableau1[[#This Row],[Nom]]," ",PROPER(Tableau1[[#This Row],[Prénom]]))</f>
        <v>MONTMAYEUR Nora</v>
      </c>
      <c r="E96" s="7" t="s">
        <v>12</v>
      </c>
      <c r="F96" s="7" t="s">
        <v>23</v>
      </c>
      <c r="G96" s="9">
        <v>28204</v>
      </c>
      <c r="H96" s="7" t="s">
        <v>14</v>
      </c>
      <c r="I96" s="7" t="s">
        <v>15</v>
      </c>
      <c r="J96" s="7">
        <v>1785</v>
      </c>
      <c r="K96" s="11">
        <v>3</v>
      </c>
    </row>
    <row r="97" spans="1:11" x14ac:dyDescent="0.25">
      <c r="A97" s="10" t="s">
        <v>9</v>
      </c>
      <c r="B97" s="7" t="s">
        <v>203</v>
      </c>
      <c r="C97" s="7" t="s">
        <v>204</v>
      </c>
      <c r="D97" s="7" t="str">
        <f>CONCATENATE(Tableau1[[#This Row],[Nom]]," ",PROPER(Tableau1[[#This Row],[Prénom]]))</f>
        <v>NATORT Stephanie</v>
      </c>
      <c r="E97" s="7" t="s">
        <v>40</v>
      </c>
      <c r="F97" s="7" t="s">
        <v>23</v>
      </c>
      <c r="G97" s="9">
        <v>29080</v>
      </c>
      <c r="H97" s="7" t="s">
        <v>14</v>
      </c>
      <c r="I97" s="7" t="s">
        <v>24</v>
      </c>
      <c r="J97" s="7">
        <v>3474</v>
      </c>
      <c r="K97" s="11">
        <v>1</v>
      </c>
    </row>
    <row r="98" spans="1:11" x14ac:dyDescent="0.25">
      <c r="A98" s="10" t="s">
        <v>9</v>
      </c>
      <c r="B98" s="7" t="s">
        <v>205</v>
      </c>
      <c r="C98" s="7" t="s">
        <v>206</v>
      </c>
      <c r="D98" s="7" t="str">
        <f>CONCATENATE(Tableau1[[#This Row],[Nom]]," ",PROPER(Tableau1[[#This Row],[Prénom]]))</f>
        <v>NOUGUIER Sabine</v>
      </c>
      <c r="E98" s="7" t="s">
        <v>55</v>
      </c>
      <c r="F98" s="7" t="s">
        <v>23</v>
      </c>
      <c r="G98" s="9">
        <v>31154</v>
      </c>
      <c r="H98" s="7" t="s">
        <v>14</v>
      </c>
      <c r="I98" s="7" t="s">
        <v>15</v>
      </c>
      <c r="J98" s="7">
        <v>1785</v>
      </c>
      <c r="K98" s="11">
        <v>8</v>
      </c>
    </row>
    <row r="99" spans="1:11" x14ac:dyDescent="0.25">
      <c r="A99" s="10" t="s">
        <v>28</v>
      </c>
      <c r="B99" s="7" t="s">
        <v>207</v>
      </c>
      <c r="C99" s="7" t="s">
        <v>208</v>
      </c>
      <c r="D99" s="7" t="str">
        <f>CONCATENATE(Tableau1[[#This Row],[Nom]]," ",PROPER(Tableau1[[#This Row],[Prénom]]))</f>
        <v>PAILLARD Angelique</v>
      </c>
      <c r="E99" s="7" t="s">
        <v>12</v>
      </c>
      <c r="F99" s="7" t="s">
        <v>23</v>
      </c>
      <c r="G99" s="9">
        <v>29213</v>
      </c>
      <c r="H99" s="7" t="s">
        <v>145</v>
      </c>
      <c r="I99" s="7" t="s">
        <v>15</v>
      </c>
      <c r="J99" s="7">
        <v>1785</v>
      </c>
      <c r="K99" s="11">
        <v>1</v>
      </c>
    </row>
    <row r="100" spans="1:11" x14ac:dyDescent="0.25">
      <c r="A100" s="10" t="s">
        <v>9</v>
      </c>
      <c r="B100" s="7" t="s">
        <v>209</v>
      </c>
      <c r="C100" s="7" t="s">
        <v>53</v>
      </c>
      <c r="D100" s="7" t="str">
        <f>CONCATENATE(Tableau1[[#This Row],[Nom]]," ",PROPER(Tableau1[[#This Row],[Prénom]]))</f>
        <v>PALMER Karine</v>
      </c>
      <c r="E100" s="7" t="s">
        <v>12</v>
      </c>
      <c r="F100" s="7" t="s">
        <v>23</v>
      </c>
      <c r="G100" s="9">
        <v>29584</v>
      </c>
      <c r="H100" s="7" t="s">
        <v>14</v>
      </c>
      <c r="I100" s="7" t="s">
        <v>15</v>
      </c>
      <c r="J100" s="7">
        <v>1785</v>
      </c>
      <c r="K100" s="11">
        <v>12</v>
      </c>
    </row>
    <row r="101" spans="1:11" x14ac:dyDescent="0.25">
      <c r="A101" s="10" t="s">
        <v>9</v>
      </c>
      <c r="B101" s="7" t="s">
        <v>210</v>
      </c>
      <c r="C101" s="7" t="s">
        <v>211</v>
      </c>
      <c r="D101" s="7" t="str">
        <f>CONCATENATE(Tableau1[[#This Row],[Nom]]," ",PROPER(Tableau1[[#This Row],[Prénom]]))</f>
        <v>PAPACALODI Marion</v>
      </c>
      <c r="E101" s="7" t="s">
        <v>12</v>
      </c>
      <c r="F101" s="7" t="s">
        <v>23</v>
      </c>
      <c r="G101" s="9">
        <v>29732</v>
      </c>
      <c r="H101" s="7" t="s">
        <v>14</v>
      </c>
      <c r="I101" s="7" t="s">
        <v>15</v>
      </c>
      <c r="J101" s="7">
        <v>1785</v>
      </c>
      <c r="K101" s="11">
        <v>12</v>
      </c>
    </row>
    <row r="102" spans="1:11" x14ac:dyDescent="0.25">
      <c r="A102" s="10" t="s">
        <v>9</v>
      </c>
      <c r="B102" s="7" t="s">
        <v>212</v>
      </c>
      <c r="C102" s="7" t="s">
        <v>213</v>
      </c>
      <c r="D102" s="7" t="str">
        <f>CONCATENATE(Tableau1[[#This Row],[Nom]]," ",PROPER(Tableau1[[#This Row],[Prénom]]))</f>
        <v>PARAT Carole</v>
      </c>
      <c r="E102" s="7" t="s">
        <v>12</v>
      </c>
      <c r="F102" s="7" t="s">
        <v>23</v>
      </c>
      <c r="G102" s="9">
        <v>29947</v>
      </c>
      <c r="H102" s="7" t="s">
        <v>14</v>
      </c>
      <c r="I102" s="7" t="s">
        <v>15</v>
      </c>
      <c r="J102" s="7">
        <v>1785</v>
      </c>
      <c r="K102" s="11">
        <v>11</v>
      </c>
    </row>
    <row r="103" spans="1:11" x14ac:dyDescent="0.25">
      <c r="A103" s="10" t="s">
        <v>9</v>
      </c>
      <c r="B103" s="7" t="s">
        <v>214</v>
      </c>
      <c r="C103" s="7" t="s">
        <v>215</v>
      </c>
      <c r="D103" s="7" t="str">
        <f>CONCATENATE(Tableau1[[#This Row],[Nom]]," ",PROPER(Tableau1[[#This Row],[Prénom]]))</f>
        <v>PAWELSKI Ottavia</v>
      </c>
      <c r="E103" s="7" t="s">
        <v>12</v>
      </c>
      <c r="F103" s="7" t="s">
        <v>23</v>
      </c>
      <c r="G103" s="9">
        <v>29996</v>
      </c>
      <c r="H103" s="7" t="s">
        <v>14</v>
      </c>
      <c r="I103" s="7" t="s">
        <v>15</v>
      </c>
      <c r="J103" s="7">
        <v>1678</v>
      </c>
      <c r="K103" s="11">
        <v>11</v>
      </c>
    </row>
    <row r="104" spans="1:11" x14ac:dyDescent="0.25">
      <c r="A104" s="10" t="s">
        <v>9</v>
      </c>
      <c r="B104" s="7" t="s">
        <v>216</v>
      </c>
      <c r="C104" s="7" t="s">
        <v>217</v>
      </c>
      <c r="D104" s="7" t="str">
        <f>CONCATENATE(Tableau1[[#This Row],[Nom]]," ",PROPER(Tableau1[[#This Row],[Prénom]]))</f>
        <v>PAYRE Maud</v>
      </c>
      <c r="E104" s="7" t="s">
        <v>12</v>
      </c>
      <c r="F104" s="7" t="s">
        <v>23</v>
      </c>
      <c r="G104" s="9">
        <v>30064</v>
      </c>
      <c r="H104" s="7" t="s">
        <v>14</v>
      </c>
      <c r="I104" s="7" t="s">
        <v>15</v>
      </c>
      <c r="J104" s="7">
        <v>1678</v>
      </c>
      <c r="K104" s="11">
        <v>11</v>
      </c>
    </row>
    <row r="105" spans="1:11" x14ac:dyDescent="0.25">
      <c r="A105" s="10" t="s">
        <v>9</v>
      </c>
      <c r="B105" s="7" t="s">
        <v>218</v>
      </c>
      <c r="C105" s="7" t="s">
        <v>219</v>
      </c>
      <c r="D105" s="7" t="str">
        <f>CONCATENATE(Tableau1[[#This Row],[Nom]]," ",PROPER(Tableau1[[#This Row],[Prénom]]))</f>
        <v>PECUNIA Carine</v>
      </c>
      <c r="E105" s="7" t="s">
        <v>12</v>
      </c>
      <c r="F105" s="7" t="s">
        <v>23</v>
      </c>
      <c r="G105" s="9">
        <v>30218</v>
      </c>
      <c r="H105" s="7" t="s">
        <v>14</v>
      </c>
      <c r="I105" s="7" t="s">
        <v>15</v>
      </c>
      <c r="J105" s="7">
        <v>1678</v>
      </c>
      <c r="K105" s="11">
        <v>11</v>
      </c>
    </row>
    <row r="106" spans="1:11" x14ac:dyDescent="0.25">
      <c r="A106" s="10" t="s">
        <v>9</v>
      </c>
      <c r="B106" s="7" t="s">
        <v>220</v>
      </c>
      <c r="C106" s="7" t="s">
        <v>200</v>
      </c>
      <c r="D106" s="7" t="str">
        <f>CONCATENATE(Tableau1[[#This Row],[Nom]]," ",PROPER(Tableau1[[#This Row],[Prénom]]))</f>
        <v>PELERIN Sandrine</v>
      </c>
      <c r="E106" s="7" t="s">
        <v>12</v>
      </c>
      <c r="F106" s="7" t="s">
        <v>23</v>
      </c>
      <c r="G106" s="9">
        <v>30235</v>
      </c>
      <c r="H106" s="7" t="s">
        <v>14</v>
      </c>
      <c r="I106" s="7" t="s">
        <v>15</v>
      </c>
      <c r="J106" s="7">
        <v>1678</v>
      </c>
      <c r="K106" s="11">
        <v>11</v>
      </c>
    </row>
    <row r="107" spans="1:11" x14ac:dyDescent="0.25">
      <c r="A107" s="10" t="s">
        <v>66</v>
      </c>
      <c r="B107" s="7" t="s">
        <v>221</v>
      </c>
      <c r="C107" s="7" t="s">
        <v>222</v>
      </c>
      <c r="D107" s="7" t="str">
        <f>CONCATENATE(Tableau1[[#This Row],[Nom]]," ",PROPER(Tableau1[[#This Row],[Prénom]]))</f>
        <v>PELLEGRINI Marcel</v>
      </c>
      <c r="E107" s="7" t="s">
        <v>12</v>
      </c>
      <c r="F107" s="7" t="s">
        <v>13</v>
      </c>
      <c r="G107" s="9">
        <v>30344</v>
      </c>
      <c r="H107" s="7" t="s">
        <v>145</v>
      </c>
      <c r="I107" s="7" t="s">
        <v>15</v>
      </c>
      <c r="J107" s="7">
        <v>1623</v>
      </c>
      <c r="K107" s="11">
        <v>2</v>
      </c>
    </row>
    <row r="108" spans="1:11" x14ac:dyDescent="0.25">
      <c r="A108" s="10" t="s">
        <v>9</v>
      </c>
      <c r="B108" s="7" t="s">
        <v>223</v>
      </c>
      <c r="C108" s="7" t="s">
        <v>224</v>
      </c>
      <c r="D108" s="7" t="str">
        <f>CONCATENATE(Tableau1[[#This Row],[Nom]]," ",PROPER(Tableau1[[#This Row],[Prénom]]))</f>
        <v>PELLICER Paul</v>
      </c>
      <c r="E108" s="7" t="s">
        <v>225</v>
      </c>
      <c r="F108" s="7" t="s">
        <v>13</v>
      </c>
      <c r="G108" s="9">
        <v>30369</v>
      </c>
      <c r="H108" s="7" t="s">
        <v>14</v>
      </c>
      <c r="I108" s="7" t="s">
        <v>15</v>
      </c>
      <c r="J108" s="7">
        <v>1790</v>
      </c>
      <c r="K108" s="11">
        <v>10</v>
      </c>
    </row>
    <row r="109" spans="1:11" x14ac:dyDescent="0.25">
      <c r="A109" s="10" t="s">
        <v>9</v>
      </c>
      <c r="B109" s="7" t="s">
        <v>226</v>
      </c>
      <c r="C109" s="7" t="s">
        <v>227</v>
      </c>
      <c r="D109" s="7" t="str">
        <f>CONCATENATE(Tableau1[[#This Row],[Nom]]," ",PROPER(Tableau1[[#This Row],[Prénom]]))</f>
        <v>PIQUEMAL Aurelie</v>
      </c>
      <c r="E109" s="7" t="s">
        <v>40</v>
      </c>
      <c r="F109" s="7" t="s">
        <v>23</v>
      </c>
      <c r="G109" s="9">
        <v>30701</v>
      </c>
      <c r="H109" s="7" t="s">
        <v>14</v>
      </c>
      <c r="I109" s="7" t="s">
        <v>31</v>
      </c>
      <c r="J109" s="7">
        <v>2352</v>
      </c>
      <c r="K109" s="11">
        <v>9</v>
      </c>
    </row>
    <row r="110" spans="1:11" x14ac:dyDescent="0.25">
      <c r="A110" s="10" t="s">
        <v>66</v>
      </c>
      <c r="B110" s="7" t="s">
        <v>228</v>
      </c>
      <c r="C110" s="7" t="s">
        <v>158</v>
      </c>
      <c r="D110" s="7" t="str">
        <f>CONCATENATE(Tableau1[[#This Row],[Nom]]," ",PROPER(Tableau1[[#This Row],[Prénom]]))</f>
        <v>PONS Sylvie</v>
      </c>
      <c r="E110" s="7" t="s">
        <v>12</v>
      </c>
      <c r="F110" s="7" t="s">
        <v>23</v>
      </c>
      <c r="G110" s="9">
        <v>30748</v>
      </c>
      <c r="H110" s="7" t="s">
        <v>14</v>
      </c>
      <c r="I110" s="7" t="s">
        <v>15</v>
      </c>
      <c r="J110" s="7">
        <v>1618</v>
      </c>
      <c r="K110" s="11">
        <v>9</v>
      </c>
    </row>
    <row r="111" spans="1:11" x14ac:dyDescent="0.25">
      <c r="A111" s="10" t="s">
        <v>9</v>
      </c>
      <c r="B111" s="7" t="s">
        <v>229</v>
      </c>
      <c r="C111" s="7" t="s">
        <v>230</v>
      </c>
      <c r="D111" s="7" t="str">
        <f>CONCATENATE(Tableau1[[#This Row],[Nom]]," ",PROPER(Tableau1[[#This Row],[Prénom]]))</f>
        <v>PRIME Guylaine</v>
      </c>
      <c r="E111" s="7" t="s">
        <v>12</v>
      </c>
      <c r="F111" s="7" t="s">
        <v>23</v>
      </c>
      <c r="G111" s="9">
        <v>30826</v>
      </c>
      <c r="H111" s="7" t="s">
        <v>14</v>
      </c>
      <c r="I111" s="7" t="s">
        <v>15</v>
      </c>
      <c r="J111" s="7">
        <v>1663</v>
      </c>
      <c r="K111" s="11">
        <v>9</v>
      </c>
    </row>
    <row r="112" spans="1:11" x14ac:dyDescent="0.25">
      <c r="A112" s="10" t="s">
        <v>9</v>
      </c>
      <c r="B112" s="7" t="s">
        <v>231</v>
      </c>
      <c r="C112" s="7" t="s">
        <v>232</v>
      </c>
      <c r="D112" s="7" t="str">
        <f>CONCATENATE(Tableau1[[#This Row],[Nom]]," ",PROPER(Tableau1[[#This Row],[Prénom]]))</f>
        <v>RATINAUD Vahimiti</v>
      </c>
      <c r="E112" s="7" t="s">
        <v>12</v>
      </c>
      <c r="F112" s="7" t="s">
        <v>23</v>
      </c>
      <c r="G112" s="9">
        <v>30948</v>
      </c>
      <c r="H112" s="7" t="s">
        <v>14</v>
      </c>
      <c r="I112" s="7" t="s">
        <v>15</v>
      </c>
      <c r="J112" s="7">
        <v>1620</v>
      </c>
      <c r="K112" s="11">
        <v>9</v>
      </c>
    </row>
    <row r="113" spans="1:11" x14ac:dyDescent="0.25">
      <c r="A113" s="10" t="s">
        <v>9</v>
      </c>
      <c r="B113" s="7" t="s">
        <v>233</v>
      </c>
      <c r="C113" s="7" t="s">
        <v>234</v>
      </c>
      <c r="D113" s="7" t="str">
        <f>CONCATENATE(Tableau1[[#This Row],[Nom]]," ",PROPER(Tableau1[[#This Row],[Prénom]]))</f>
        <v>REGNAULT Audrey</v>
      </c>
      <c r="E113" s="7" t="s">
        <v>12</v>
      </c>
      <c r="F113" s="7" t="s">
        <v>23</v>
      </c>
      <c r="G113" s="9">
        <v>31199</v>
      </c>
      <c r="H113" s="7" t="s">
        <v>14</v>
      </c>
      <c r="I113" s="7" t="s">
        <v>15</v>
      </c>
      <c r="J113" s="7">
        <v>1613</v>
      </c>
      <c r="K113" s="11">
        <v>8</v>
      </c>
    </row>
    <row r="114" spans="1:11" x14ac:dyDescent="0.25">
      <c r="A114" s="10" t="s">
        <v>66</v>
      </c>
      <c r="B114" s="7" t="s">
        <v>235</v>
      </c>
      <c r="C114" s="7" t="s">
        <v>236</v>
      </c>
      <c r="D114" s="7" t="str">
        <f>CONCATENATE(Tableau1[[#This Row],[Nom]]," ",PROPER(Tableau1[[#This Row],[Prénom]]))</f>
        <v>REQUERO Melanie</v>
      </c>
      <c r="E114" s="7" t="s">
        <v>189</v>
      </c>
      <c r="F114" s="7" t="s">
        <v>23</v>
      </c>
      <c r="G114" s="9">
        <v>31279</v>
      </c>
      <c r="H114" s="7" t="s">
        <v>14</v>
      </c>
      <c r="I114" s="7" t="s">
        <v>27</v>
      </c>
      <c r="J114" s="7">
        <v>2379</v>
      </c>
      <c r="K114" s="11">
        <v>8</v>
      </c>
    </row>
    <row r="115" spans="1:11" x14ac:dyDescent="0.25">
      <c r="A115" s="10" t="s">
        <v>9</v>
      </c>
      <c r="B115" s="7" t="s">
        <v>237</v>
      </c>
      <c r="C115" s="7" t="s">
        <v>35</v>
      </c>
      <c r="D115" s="7" t="str">
        <f>CONCATENATE(Tableau1[[#This Row],[Nom]]," ",PROPER(Tableau1[[#This Row],[Prénom]]))</f>
        <v>RESLINGER Thierry</v>
      </c>
      <c r="E115" s="7" t="s">
        <v>12</v>
      </c>
      <c r="F115" s="7" t="s">
        <v>13</v>
      </c>
      <c r="G115" s="9">
        <v>31416</v>
      </c>
      <c r="H115" s="7" t="s">
        <v>145</v>
      </c>
      <c r="I115" s="7" t="s">
        <v>15</v>
      </c>
      <c r="J115" s="7">
        <v>1671</v>
      </c>
      <c r="K115" s="11">
        <v>1</v>
      </c>
    </row>
    <row r="116" spans="1:11" x14ac:dyDescent="0.25">
      <c r="A116" s="10" t="s">
        <v>9</v>
      </c>
      <c r="B116" s="7" t="s">
        <v>238</v>
      </c>
      <c r="C116" s="7" t="s">
        <v>239</v>
      </c>
      <c r="D116" s="7" t="str">
        <f>CONCATENATE(Tableau1[[#This Row],[Nom]]," ",PROPER(Tableau1[[#This Row],[Prénom]]))</f>
        <v>REYNOARD Sandra</v>
      </c>
      <c r="E116" s="7" t="s">
        <v>12</v>
      </c>
      <c r="F116" s="7" t="s">
        <v>23</v>
      </c>
      <c r="G116" s="9">
        <v>31483</v>
      </c>
      <c r="H116" s="7" t="s">
        <v>14</v>
      </c>
      <c r="I116" s="7" t="s">
        <v>15</v>
      </c>
      <c r="J116" s="7">
        <v>1627</v>
      </c>
      <c r="K116" s="11">
        <v>7</v>
      </c>
    </row>
    <row r="117" spans="1:11" x14ac:dyDescent="0.25">
      <c r="A117" s="10" t="s">
        <v>66</v>
      </c>
      <c r="B117" s="7" t="s">
        <v>240</v>
      </c>
      <c r="C117" s="7" t="s">
        <v>227</v>
      </c>
      <c r="D117" s="7" t="str">
        <f>CONCATENATE(Tableau1[[#This Row],[Nom]]," ",PROPER(Tableau1[[#This Row],[Prénom]]))</f>
        <v>RICHARD Aurelie</v>
      </c>
      <c r="E117" s="7" t="s">
        <v>12</v>
      </c>
      <c r="F117" s="7" t="s">
        <v>23</v>
      </c>
      <c r="G117" s="9">
        <v>30997</v>
      </c>
      <c r="H117" s="7" t="s">
        <v>14</v>
      </c>
      <c r="I117" s="7" t="s">
        <v>15</v>
      </c>
      <c r="J117" s="7">
        <v>1851</v>
      </c>
      <c r="K117" s="11">
        <v>9</v>
      </c>
    </row>
    <row r="118" spans="1:11" x14ac:dyDescent="0.25">
      <c r="A118" s="10" t="s">
        <v>9</v>
      </c>
      <c r="B118" s="7" t="s">
        <v>241</v>
      </c>
      <c r="C118" s="7" t="s">
        <v>217</v>
      </c>
      <c r="D118" s="7" t="str">
        <f>CONCATENATE(Tableau1[[#This Row],[Nom]]," ",PROPER(Tableau1[[#This Row],[Prénom]]))</f>
        <v>RIGOTTI Maud</v>
      </c>
      <c r="E118" s="7" t="s">
        <v>12</v>
      </c>
      <c r="F118" s="7" t="s">
        <v>23</v>
      </c>
      <c r="G118" s="9">
        <v>30064</v>
      </c>
      <c r="H118" s="7" t="s">
        <v>14</v>
      </c>
      <c r="I118" s="7" t="s">
        <v>15</v>
      </c>
      <c r="J118" s="7">
        <v>1678</v>
      </c>
      <c r="K118" s="11">
        <v>11</v>
      </c>
    </row>
    <row r="119" spans="1:11" x14ac:dyDescent="0.25">
      <c r="A119" s="10" t="s">
        <v>9</v>
      </c>
      <c r="B119" s="7" t="s">
        <v>242</v>
      </c>
      <c r="C119" s="7" t="s">
        <v>219</v>
      </c>
      <c r="D119" s="7" t="str">
        <f>CONCATENATE(Tableau1[[#This Row],[Nom]]," ",PROPER(Tableau1[[#This Row],[Prénom]]))</f>
        <v>ROUMEAS Carine</v>
      </c>
      <c r="E119" s="7" t="s">
        <v>12</v>
      </c>
      <c r="F119" s="7" t="s">
        <v>23</v>
      </c>
      <c r="G119" s="9">
        <v>30218</v>
      </c>
      <c r="H119" s="7" t="s">
        <v>14</v>
      </c>
      <c r="I119" s="7" t="s">
        <v>15</v>
      </c>
      <c r="J119" s="7">
        <v>1678</v>
      </c>
      <c r="K119" s="11">
        <v>11</v>
      </c>
    </row>
    <row r="120" spans="1:11" x14ac:dyDescent="0.25">
      <c r="A120" s="10" t="s">
        <v>66</v>
      </c>
      <c r="B120" s="7" t="s">
        <v>243</v>
      </c>
      <c r="C120" s="7" t="s">
        <v>200</v>
      </c>
      <c r="D120" s="7" t="str">
        <f>CONCATENATE(Tableau1[[#This Row],[Nom]]," ",PROPER(Tableau1[[#This Row],[Prénom]]))</f>
        <v>RUSSO Sandrine</v>
      </c>
      <c r="E120" s="7" t="s">
        <v>12</v>
      </c>
      <c r="F120" s="7" t="s">
        <v>23</v>
      </c>
      <c r="G120" s="9">
        <v>30235</v>
      </c>
      <c r="H120" s="7" t="s">
        <v>14</v>
      </c>
      <c r="I120" s="7" t="s">
        <v>15</v>
      </c>
      <c r="J120" s="7">
        <v>1678</v>
      </c>
      <c r="K120" s="11">
        <v>11</v>
      </c>
    </row>
    <row r="121" spans="1:11" x14ac:dyDescent="0.25">
      <c r="A121" s="10" t="s">
        <v>9</v>
      </c>
      <c r="B121" s="7" t="s">
        <v>244</v>
      </c>
      <c r="C121" s="7" t="s">
        <v>222</v>
      </c>
      <c r="D121" s="7" t="str">
        <f>CONCATENATE(Tableau1[[#This Row],[Nom]]," ",PROPER(Tableau1[[#This Row],[Prénom]]))</f>
        <v>SAUVAIRE Marcel</v>
      </c>
      <c r="E121" s="7" t="s">
        <v>12</v>
      </c>
      <c r="F121" s="7" t="s">
        <v>13</v>
      </c>
      <c r="G121" s="9">
        <v>30344</v>
      </c>
      <c r="H121" s="7" t="s">
        <v>145</v>
      </c>
      <c r="I121" s="7" t="s">
        <v>15</v>
      </c>
      <c r="J121" s="7">
        <v>1623</v>
      </c>
      <c r="K121" s="11">
        <v>1</v>
      </c>
    </row>
    <row r="122" spans="1:11" x14ac:dyDescent="0.25">
      <c r="A122" s="10" t="s">
        <v>66</v>
      </c>
      <c r="B122" s="7" t="s">
        <v>245</v>
      </c>
      <c r="C122" s="7" t="s">
        <v>224</v>
      </c>
      <c r="D122" s="7" t="str">
        <f>CONCATENATE(Tableau1[[#This Row],[Nom]]," ",PROPER(Tableau1[[#This Row],[Prénom]]))</f>
        <v>SEBBAN Paul</v>
      </c>
      <c r="E122" s="7" t="s">
        <v>225</v>
      </c>
      <c r="F122" s="7" t="s">
        <v>13</v>
      </c>
      <c r="G122" s="9">
        <v>30369</v>
      </c>
      <c r="H122" s="7" t="s">
        <v>14</v>
      </c>
      <c r="I122" s="7" t="s">
        <v>15</v>
      </c>
      <c r="J122" s="7">
        <v>1790</v>
      </c>
      <c r="K122" s="11">
        <v>10</v>
      </c>
    </row>
    <row r="123" spans="1:11" x14ac:dyDescent="0.25">
      <c r="A123" s="10" t="s">
        <v>9</v>
      </c>
      <c r="B123" s="7" t="s">
        <v>246</v>
      </c>
      <c r="C123" s="7" t="s">
        <v>247</v>
      </c>
      <c r="D123" s="7" t="str">
        <f>CONCATENATE(Tableau1[[#This Row],[Nom]]," ",PROPER(Tableau1[[#This Row],[Prénom]]))</f>
        <v>SOLIVA Marcelle</v>
      </c>
      <c r="E123" s="7" t="s">
        <v>40</v>
      </c>
      <c r="F123" s="7" t="s">
        <v>23</v>
      </c>
      <c r="G123" s="9">
        <v>30701</v>
      </c>
      <c r="H123" s="7" t="s">
        <v>14</v>
      </c>
      <c r="I123" s="7" t="s">
        <v>31</v>
      </c>
      <c r="J123" s="7">
        <v>2352</v>
      </c>
      <c r="K123" s="11">
        <v>9</v>
      </c>
    </row>
    <row r="124" spans="1:11" x14ac:dyDescent="0.25">
      <c r="A124" s="10" t="s">
        <v>16</v>
      </c>
      <c r="B124" s="7" t="s">
        <v>248</v>
      </c>
      <c r="C124" s="7" t="s">
        <v>249</v>
      </c>
      <c r="D124" s="7" t="str">
        <f>CONCATENATE(Tableau1[[#This Row],[Nom]]," ",PROPER(Tableau1[[#This Row],[Prénom]]))</f>
        <v>STOLDICK Sylviane</v>
      </c>
      <c r="E124" s="7" t="s">
        <v>12</v>
      </c>
      <c r="F124" s="7" t="s">
        <v>23</v>
      </c>
      <c r="G124" s="9">
        <v>30748</v>
      </c>
      <c r="H124" s="7" t="s">
        <v>14</v>
      </c>
      <c r="I124" s="7" t="s">
        <v>15</v>
      </c>
      <c r="J124" s="7">
        <v>1618</v>
      </c>
      <c r="K124" s="11">
        <v>9</v>
      </c>
    </row>
    <row r="125" spans="1:11" x14ac:dyDescent="0.25">
      <c r="A125" s="10" t="s">
        <v>66</v>
      </c>
      <c r="B125" s="7" t="s">
        <v>250</v>
      </c>
      <c r="C125" s="7" t="s">
        <v>251</v>
      </c>
      <c r="D125" s="7" t="str">
        <f>CONCATENATE(Tableau1[[#This Row],[Nom]]," ",PROPER(Tableau1[[#This Row],[Prénom]]))</f>
        <v>TEYSSOU Anne</v>
      </c>
      <c r="E125" s="7" t="s">
        <v>12</v>
      </c>
      <c r="F125" s="7" t="s">
        <v>23</v>
      </c>
      <c r="G125" s="9">
        <v>30826</v>
      </c>
      <c r="H125" s="7" t="s">
        <v>14</v>
      </c>
      <c r="I125" s="7" t="s">
        <v>15</v>
      </c>
      <c r="J125" s="7">
        <v>1663</v>
      </c>
      <c r="K125" s="11">
        <v>9</v>
      </c>
    </row>
    <row r="126" spans="1:11" x14ac:dyDescent="0.25">
      <c r="A126" s="10" t="s">
        <v>9</v>
      </c>
      <c r="B126" s="7" t="s">
        <v>252</v>
      </c>
      <c r="C126" s="7" t="s">
        <v>253</v>
      </c>
      <c r="D126" s="7" t="str">
        <f>CONCATENATE(Tableau1[[#This Row],[Nom]]," ",PROPER(Tableau1[[#This Row],[Prénom]]))</f>
        <v>TOROND Sophie</v>
      </c>
      <c r="E126" s="7" t="s">
        <v>12</v>
      </c>
      <c r="F126" s="7" t="s">
        <v>23</v>
      </c>
      <c r="G126" s="9">
        <v>30948</v>
      </c>
      <c r="H126" s="7" t="s">
        <v>14</v>
      </c>
      <c r="I126" s="7" t="s">
        <v>15</v>
      </c>
      <c r="J126" s="7">
        <v>1620</v>
      </c>
      <c r="K126" s="11">
        <v>9</v>
      </c>
    </row>
    <row r="127" spans="1:11" x14ac:dyDescent="0.25">
      <c r="A127" s="10" t="s">
        <v>9</v>
      </c>
      <c r="B127" s="7" t="s">
        <v>254</v>
      </c>
      <c r="C127" s="7" t="s">
        <v>255</v>
      </c>
      <c r="D127" s="7" t="str">
        <f>CONCATENATE(Tableau1[[#This Row],[Nom]]," ",PROPER(Tableau1[[#This Row],[Prénom]]))</f>
        <v>TRABUC Claire</v>
      </c>
      <c r="E127" s="7" t="s">
        <v>12</v>
      </c>
      <c r="F127" s="7" t="s">
        <v>23</v>
      </c>
      <c r="G127" s="9">
        <v>31199</v>
      </c>
      <c r="H127" s="7" t="s">
        <v>14</v>
      </c>
      <c r="I127" s="7" t="s">
        <v>15</v>
      </c>
      <c r="J127" s="7">
        <v>1613</v>
      </c>
      <c r="K127" s="11">
        <v>8</v>
      </c>
    </row>
    <row r="128" spans="1:11" x14ac:dyDescent="0.25">
      <c r="A128" s="10" t="s">
        <v>9</v>
      </c>
      <c r="B128" s="7" t="s">
        <v>256</v>
      </c>
      <c r="C128" s="7" t="s">
        <v>257</v>
      </c>
      <c r="D128" s="7" t="str">
        <f>CONCATENATE(Tableau1[[#This Row],[Nom]]," ",PROPER(Tableau1[[#This Row],[Prénom]]))</f>
        <v>TROISVALLETS Martine</v>
      </c>
      <c r="E128" s="7" t="s">
        <v>189</v>
      </c>
      <c r="F128" s="7" t="s">
        <v>23</v>
      </c>
      <c r="G128" s="9">
        <v>31279</v>
      </c>
      <c r="H128" s="7" t="s">
        <v>14</v>
      </c>
      <c r="I128" s="7" t="s">
        <v>27</v>
      </c>
      <c r="J128" s="7">
        <v>2379</v>
      </c>
      <c r="K128" s="11">
        <v>8</v>
      </c>
    </row>
    <row r="129" spans="1:11" x14ac:dyDescent="0.25">
      <c r="A129" s="10" t="s">
        <v>9</v>
      </c>
      <c r="B129" s="7" t="s">
        <v>258</v>
      </c>
      <c r="C129" s="7" t="s">
        <v>135</v>
      </c>
      <c r="D129" s="7" t="str">
        <f>CONCATENATE(Tableau1[[#This Row],[Nom]]," ",PROPER(Tableau1[[#This Row],[Prénom]]))</f>
        <v>ULLERN Jean</v>
      </c>
      <c r="E129" s="7" t="s">
        <v>12</v>
      </c>
      <c r="F129" s="7" t="s">
        <v>13</v>
      </c>
      <c r="G129" s="9">
        <v>31416</v>
      </c>
      <c r="H129" s="7" t="s">
        <v>145</v>
      </c>
      <c r="I129" s="7" t="s">
        <v>15</v>
      </c>
      <c r="J129" s="7">
        <v>1671</v>
      </c>
      <c r="K129" s="11">
        <v>2</v>
      </c>
    </row>
    <row r="130" spans="1:11" x14ac:dyDescent="0.25">
      <c r="A130" s="10" t="s">
        <v>9</v>
      </c>
      <c r="B130" s="7" t="s">
        <v>259</v>
      </c>
      <c r="C130" s="7" t="s">
        <v>200</v>
      </c>
      <c r="D130" s="7" t="str">
        <f>CONCATENATE(Tableau1[[#This Row],[Nom]]," ",PROPER(Tableau1[[#This Row],[Prénom]]))</f>
        <v>VAUDEY Sandrine</v>
      </c>
      <c r="E130" s="7" t="s">
        <v>12</v>
      </c>
      <c r="F130" s="7" t="s">
        <v>23</v>
      </c>
      <c r="G130" s="9">
        <v>31483</v>
      </c>
      <c r="H130" s="7" t="s">
        <v>14</v>
      </c>
      <c r="I130" s="7" t="s">
        <v>15</v>
      </c>
      <c r="J130" s="7">
        <v>1627</v>
      </c>
      <c r="K130" s="11">
        <v>7</v>
      </c>
    </row>
    <row r="131" spans="1:11" x14ac:dyDescent="0.25">
      <c r="A131" s="10" t="s">
        <v>16</v>
      </c>
      <c r="B131" s="7" t="s">
        <v>260</v>
      </c>
      <c r="C131" s="7" t="s">
        <v>227</v>
      </c>
      <c r="D131" s="7" t="str">
        <f>CONCATENATE(Tableau1[[#This Row],[Nom]]," ",PROPER(Tableau1[[#This Row],[Prénom]]))</f>
        <v>VEGA TOCA Aurelie</v>
      </c>
      <c r="E131" s="7" t="s">
        <v>12</v>
      </c>
      <c r="F131" s="7" t="s">
        <v>23</v>
      </c>
      <c r="G131" s="9">
        <v>30997</v>
      </c>
      <c r="H131" s="7" t="s">
        <v>14</v>
      </c>
      <c r="I131" s="7" t="s">
        <v>15</v>
      </c>
      <c r="J131" s="7">
        <v>1851</v>
      </c>
      <c r="K131" s="11">
        <v>9</v>
      </c>
    </row>
    <row r="132" spans="1:11" x14ac:dyDescent="0.25">
      <c r="A132" s="10" t="s">
        <v>16</v>
      </c>
      <c r="B132" s="7" t="s">
        <v>261</v>
      </c>
      <c r="C132" s="7" t="s">
        <v>217</v>
      </c>
      <c r="D132" s="7" t="str">
        <f>CONCATENATE(Tableau1[[#This Row],[Nom]]," ",PROPER(Tableau1[[#This Row],[Prénom]]))</f>
        <v>VENEZIA Maud</v>
      </c>
      <c r="E132" s="7" t="s">
        <v>12</v>
      </c>
      <c r="F132" s="7" t="s">
        <v>23</v>
      </c>
      <c r="G132" s="9">
        <v>30064</v>
      </c>
      <c r="H132" s="7" t="s">
        <v>14</v>
      </c>
      <c r="I132" s="7" t="s">
        <v>15</v>
      </c>
      <c r="J132" s="7">
        <v>1678</v>
      </c>
      <c r="K132" s="11">
        <v>11</v>
      </c>
    </row>
    <row r="133" spans="1:11" x14ac:dyDescent="0.25">
      <c r="A133" s="10" t="s">
        <v>9</v>
      </c>
      <c r="B133" s="7" t="s">
        <v>262</v>
      </c>
      <c r="C133" s="7" t="s">
        <v>219</v>
      </c>
      <c r="D133" s="7" t="str">
        <f>CONCATENATE(Tableau1[[#This Row],[Nom]]," ",PROPER(Tableau1[[#This Row],[Prénom]]))</f>
        <v>VERGNE Carine</v>
      </c>
      <c r="E133" s="7" t="s">
        <v>12</v>
      </c>
      <c r="F133" s="7" t="s">
        <v>23</v>
      </c>
      <c r="G133" s="9">
        <v>30218</v>
      </c>
      <c r="H133" s="7" t="s">
        <v>14</v>
      </c>
      <c r="I133" s="7" t="s">
        <v>15</v>
      </c>
      <c r="J133" s="7">
        <v>1678</v>
      </c>
      <c r="K133" s="11">
        <v>11</v>
      </c>
    </row>
    <row r="134" spans="1:11" x14ac:dyDescent="0.25">
      <c r="A134" s="10" t="s">
        <v>9</v>
      </c>
      <c r="B134" s="7" t="s">
        <v>263</v>
      </c>
      <c r="C134" s="7" t="s">
        <v>200</v>
      </c>
      <c r="D134" s="7" t="str">
        <f>CONCATENATE(Tableau1[[#This Row],[Nom]]," ",PROPER(Tableau1[[#This Row],[Prénom]]))</f>
        <v>VERTE Sandrine</v>
      </c>
      <c r="E134" s="7" t="s">
        <v>12</v>
      </c>
      <c r="F134" s="7" t="s">
        <v>23</v>
      </c>
      <c r="G134" s="9">
        <v>30235</v>
      </c>
      <c r="H134" s="7" t="s">
        <v>14</v>
      </c>
      <c r="I134" s="7" t="s">
        <v>15</v>
      </c>
      <c r="J134" s="7">
        <v>1678</v>
      </c>
      <c r="K134" s="11">
        <v>11</v>
      </c>
    </row>
    <row r="135" spans="1:11" x14ac:dyDescent="0.25">
      <c r="A135" s="10" t="s">
        <v>9</v>
      </c>
      <c r="B135" s="7" t="s">
        <v>264</v>
      </c>
      <c r="C135" s="7" t="s">
        <v>222</v>
      </c>
      <c r="D135" s="7" t="str">
        <f>CONCATENATE(Tableau1[[#This Row],[Nom]]," ",PROPER(Tableau1[[#This Row],[Prénom]]))</f>
        <v>VERVLOET Marcel</v>
      </c>
      <c r="E135" s="7" t="s">
        <v>12</v>
      </c>
      <c r="F135" s="7" t="s">
        <v>13</v>
      </c>
      <c r="G135" s="9">
        <v>30344</v>
      </c>
      <c r="H135" s="7" t="s">
        <v>145</v>
      </c>
      <c r="I135" s="7" t="s">
        <v>15</v>
      </c>
      <c r="J135" s="7">
        <v>1623</v>
      </c>
      <c r="K135" s="11">
        <v>1</v>
      </c>
    </row>
    <row r="136" spans="1:11" x14ac:dyDescent="0.25">
      <c r="A136" s="10" t="s">
        <v>9</v>
      </c>
      <c r="B136" s="7" t="s">
        <v>264</v>
      </c>
      <c r="C136" s="7" t="s">
        <v>224</v>
      </c>
      <c r="D136" s="7" t="str">
        <f>CONCATENATE(Tableau1[[#This Row],[Nom]]," ",PROPER(Tableau1[[#This Row],[Prénom]]))</f>
        <v>VERVLOET Paul</v>
      </c>
      <c r="E136" s="7" t="s">
        <v>225</v>
      </c>
      <c r="F136" s="7" t="s">
        <v>13</v>
      </c>
      <c r="G136" s="9">
        <v>30369</v>
      </c>
      <c r="H136" s="7" t="s">
        <v>14</v>
      </c>
      <c r="I136" s="7" t="s">
        <v>15</v>
      </c>
      <c r="J136" s="7">
        <v>1790</v>
      </c>
      <c r="K136" s="11">
        <v>10</v>
      </c>
    </row>
    <row r="137" spans="1:11" x14ac:dyDescent="0.25">
      <c r="A137" s="10" t="s">
        <v>9</v>
      </c>
      <c r="B137" s="7" t="s">
        <v>265</v>
      </c>
      <c r="C137" s="7" t="s">
        <v>227</v>
      </c>
      <c r="D137" s="7" t="str">
        <f>CONCATENATE(Tableau1[[#This Row],[Nom]]," ",PROPER(Tableau1[[#This Row],[Prénom]]))</f>
        <v>VICENTE Aurelie</v>
      </c>
      <c r="E137" s="7" t="s">
        <v>40</v>
      </c>
      <c r="F137" s="7" t="s">
        <v>23</v>
      </c>
      <c r="G137" s="9">
        <v>30701</v>
      </c>
      <c r="H137" s="7" t="s">
        <v>14</v>
      </c>
      <c r="I137" s="7" t="s">
        <v>31</v>
      </c>
      <c r="J137" s="7">
        <v>2352</v>
      </c>
      <c r="K137" s="11">
        <v>9</v>
      </c>
    </row>
    <row r="138" spans="1:11" x14ac:dyDescent="0.25">
      <c r="A138" s="10" t="s">
        <v>9</v>
      </c>
      <c r="B138" s="7" t="s">
        <v>266</v>
      </c>
      <c r="C138" s="7" t="s">
        <v>158</v>
      </c>
      <c r="D138" s="7" t="str">
        <f>CONCATENATE(Tableau1[[#This Row],[Nom]]," ",PROPER(Tableau1[[#This Row],[Prénom]]))</f>
        <v>VIDAL Sylvie</v>
      </c>
      <c r="E138" s="7" t="s">
        <v>12</v>
      </c>
      <c r="F138" s="7" t="s">
        <v>23</v>
      </c>
      <c r="G138" s="9">
        <v>30748</v>
      </c>
      <c r="H138" s="7" t="s">
        <v>14</v>
      </c>
      <c r="I138" s="7" t="s">
        <v>15</v>
      </c>
      <c r="J138" s="7">
        <v>1618</v>
      </c>
      <c r="K138" s="11">
        <v>9</v>
      </c>
    </row>
    <row r="139" spans="1:11" x14ac:dyDescent="0.25">
      <c r="A139" s="10" t="s">
        <v>16</v>
      </c>
      <c r="B139" s="7" t="s">
        <v>267</v>
      </c>
      <c r="C139" s="7" t="s">
        <v>230</v>
      </c>
      <c r="D139" s="7" t="str">
        <f>CONCATENATE(Tableau1[[#This Row],[Nom]]," ",PROPER(Tableau1[[#This Row],[Prénom]]))</f>
        <v>VITALONE Guylaine</v>
      </c>
      <c r="E139" s="7" t="s">
        <v>12</v>
      </c>
      <c r="F139" s="7" t="s">
        <v>23</v>
      </c>
      <c r="G139" s="9">
        <v>30826</v>
      </c>
      <c r="H139" s="7" t="s">
        <v>14</v>
      </c>
      <c r="I139" s="7" t="s">
        <v>15</v>
      </c>
      <c r="J139" s="7">
        <v>1663</v>
      </c>
      <c r="K139" s="11">
        <v>9</v>
      </c>
    </row>
    <row r="140" spans="1:11" x14ac:dyDescent="0.25">
      <c r="A140" s="10" t="s">
        <v>9</v>
      </c>
      <c r="B140" s="7" t="s">
        <v>268</v>
      </c>
      <c r="C140" s="7" t="s">
        <v>213</v>
      </c>
      <c r="D140" s="7" t="str">
        <f>CONCATENATE(Tableau1[[#This Row],[Nom]]," ",PROPER(Tableau1[[#This Row],[Prénom]]))</f>
        <v>WACHTEL Carole</v>
      </c>
      <c r="E140" s="7" t="s">
        <v>12</v>
      </c>
      <c r="F140" s="7" t="s">
        <v>23</v>
      </c>
      <c r="G140" s="9">
        <v>30948</v>
      </c>
      <c r="H140" s="7" t="s">
        <v>14</v>
      </c>
      <c r="I140" s="7" t="s">
        <v>15</v>
      </c>
      <c r="J140" s="7">
        <v>1620</v>
      </c>
      <c r="K140" s="11">
        <v>9</v>
      </c>
    </row>
    <row r="141" spans="1:11" x14ac:dyDescent="0.25">
      <c r="A141" s="10" t="s">
        <v>16</v>
      </c>
      <c r="B141" s="7" t="s">
        <v>269</v>
      </c>
      <c r="C141" s="7" t="s">
        <v>234</v>
      </c>
      <c r="D141" s="7" t="str">
        <f>CONCATENATE(Tableau1[[#This Row],[Nom]]," ",PROPER(Tableau1[[#This Row],[Prénom]]))</f>
        <v>WILD Audrey</v>
      </c>
      <c r="E141" s="7" t="s">
        <v>12</v>
      </c>
      <c r="F141" s="7" t="s">
        <v>23</v>
      </c>
      <c r="G141" s="9">
        <v>31199</v>
      </c>
      <c r="H141" s="7" t="s">
        <v>14</v>
      </c>
      <c r="I141" s="7" t="s">
        <v>15</v>
      </c>
      <c r="J141" s="7">
        <v>1613</v>
      </c>
      <c r="K141" s="11">
        <v>8</v>
      </c>
    </row>
    <row r="142" spans="1:11" x14ac:dyDescent="0.25">
      <c r="A142" s="10" t="s">
        <v>9</v>
      </c>
      <c r="B142" s="7" t="s">
        <v>269</v>
      </c>
      <c r="C142" s="7" t="s">
        <v>236</v>
      </c>
      <c r="D142" s="7" t="str">
        <f>CONCATENATE(Tableau1[[#This Row],[Nom]]," ",PROPER(Tableau1[[#This Row],[Prénom]]))</f>
        <v>WILD Melanie</v>
      </c>
      <c r="E142" s="7" t="s">
        <v>189</v>
      </c>
      <c r="F142" s="7" t="s">
        <v>23</v>
      </c>
      <c r="G142" s="9">
        <v>31279</v>
      </c>
      <c r="H142" s="7" t="s">
        <v>14</v>
      </c>
      <c r="I142" s="7" t="s">
        <v>27</v>
      </c>
      <c r="J142" s="7">
        <v>2379</v>
      </c>
      <c r="K142" s="11">
        <v>8</v>
      </c>
    </row>
    <row r="143" spans="1:11" x14ac:dyDescent="0.25">
      <c r="A143" s="15" t="s">
        <v>16</v>
      </c>
      <c r="B143" s="16" t="s">
        <v>270</v>
      </c>
      <c r="C143" s="16" t="s">
        <v>30</v>
      </c>
      <c r="D143" s="16" t="str">
        <f>CONCATENATE(Tableau1[[#This Row],[Nom]]," ",PROPER(Tableau1[[#This Row],[Prénom]]))</f>
        <v>ZAGANELLI Franck</v>
      </c>
      <c r="E143" s="16" t="s">
        <v>12</v>
      </c>
      <c r="F143" s="16" t="s">
        <v>13</v>
      </c>
      <c r="G143" s="17">
        <v>31416</v>
      </c>
      <c r="H143" s="16" t="s">
        <v>145</v>
      </c>
      <c r="I143" s="16" t="s">
        <v>15</v>
      </c>
      <c r="J143" s="16">
        <v>1671</v>
      </c>
      <c r="K143" s="18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B7" sqref="B7"/>
    </sheetView>
  </sheetViews>
  <sheetFormatPr baseColWidth="10" defaultRowHeight="15" x14ac:dyDescent="0.25"/>
  <cols>
    <col min="1" max="1" width="12.5703125" customWidth="1"/>
    <col min="2" max="2" width="18.28515625" bestFit="1" customWidth="1"/>
    <col min="3" max="3" width="4.42578125" customWidth="1"/>
    <col min="4" max="4" width="12.42578125" bestFit="1" customWidth="1"/>
  </cols>
  <sheetData>
    <row r="3" spans="1:2" x14ac:dyDescent="0.25">
      <c r="A3" s="19" t="s">
        <v>304</v>
      </c>
      <c r="B3" t="s">
        <v>305</v>
      </c>
    </row>
    <row r="4" spans="1:2" x14ac:dyDescent="0.25">
      <c r="A4" s="20" t="s">
        <v>9</v>
      </c>
      <c r="B4" s="23">
        <v>96</v>
      </c>
    </row>
    <row r="5" spans="1:2" x14ac:dyDescent="0.25">
      <c r="A5" s="20" t="s">
        <v>28</v>
      </c>
      <c r="B5" s="23">
        <v>21</v>
      </c>
    </row>
    <row r="6" spans="1:2" x14ac:dyDescent="0.25">
      <c r="A6" s="20" t="s">
        <v>66</v>
      </c>
      <c r="B6" s="23">
        <v>16</v>
      </c>
    </row>
    <row r="7" spans="1:2" x14ac:dyDescent="0.25">
      <c r="A7" s="20" t="s">
        <v>16</v>
      </c>
      <c r="B7" s="23">
        <v>9</v>
      </c>
    </row>
    <row r="8" spans="1:2" x14ac:dyDescent="0.25">
      <c r="A8" s="20" t="s">
        <v>290</v>
      </c>
      <c r="B8" s="23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E12" sqref="E12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3" bestFit="1" customWidth="1"/>
    <col min="4" max="4" width="12.5703125" bestFit="1" customWidth="1"/>
  </cols>
  <sheetData>
    <row r="3" spans="1:4" x14ac:dyDescent="0.25">
      <c r="A3" s="19" t="s">
        <v>301</v>
      </c>
      <c r="B3" s="19" t="s">
        <v>300</v>
      </c>
    </row>
    <row r="4" spans="1:4" x14ac:dyDescent="0.25">
      <c r="A4" s="19" t="s">
        <v>299</v>
      </c>
      <c r="B4" t="s">
        <v>23</v>
      </c>
      <c r="C4" t="s">
        <v>13</v>
      </c>
      <c r="D4" t="s">
        <v>290</v>
      </c>
    </row>
    <row r="5" spans="1:4" x14ac:dyDescent="0.25">
      <c r="A5" s="20" t="s">
        <v>9</v>
      </c>
      <c r="B5" s="23">
        <v>58</v>
      </c>
      <c r="C5" s="23">
        <v>38</v>
      </c>
      <c r="D5" s="23">
        <v>96</v>
      </c>
    </row>
    <row r="6" spans="1:4" x14ac:dyDescent="0.25">
      <c r="A6" s="20" t="s">
        <v>28</v>
      </c>
      <c r="B6" s="23">
        <v>11</v>
      </c>
      <c r="C6" s="23">
        <v>10</v>
      </c>
      <c r="D6" s="23">
        <v>21</v>
      </c>
    </row>
    <row r="7" spans="1:4" x14ac:dyDescent="0.25">
      <c r="A7" s="20" t="s">
        <v>66</v>
      </c>
      <c r="B7" s="23">
        <v>10</v>
      </c>
      <c r="C7" s="23">
        <v>6</v>
      </c>
      <c r="D7" s="23">
        <v>16</v>
      </c>
    </row>
    <row r="8" spans="1:4" x14ac:dyDescent="0.25">
      <c r="A8" s="20" t="s">
        <v>16</v>
      </c>
      <c r="B8" s="23">
        <v>6</v>
      </c>
      <c r="C8" s="23">
        <v>3</v>
      </c>
      <c r="D8" s="23">
        <v>9</v>
      </c>
    </row>
    <row r="9" spans="1:4" x14ac:dyDescent="0.25">
      <c r="A9" s="20" t="s">
        <v>290</v>
      </c>
      <c r="B9" s="23">
        <v>85</v>
      </c>
      <c r="C9" s="23">
        <v>57</v>
      </c>
      <c r="D9" s="23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8"/>
  <sheetViews>
    <sheetView workbookViewId="0">
      <selection activeCell="A11" sqref="A11"/>
    </sheetView>
  </sheetViews>
  <sheetFormatPr baseColWidth="10" defaultRowHeight="15" x14ac:dyDescent="0.25"/>
  <cols>
    <col min="1" max="1" width="19.7109375" customWidth="1"/>
    <col min="2" max="2" width="17.7109375" bestFit="1" customWidth="1"/>
    <col min="3" max="3" width="8.42578125" customWidth="1"/>
    <col min="4" max="4" width="12.42578125" bestFit="1" customWidth="1"/>
  </cols>
  <sheetData>
    <row r="3" spans="1:1" x14ac:dyDescent="0.25">
      <c r="A3" s="19" t="s">
        <v>299</v>
      </c>
    </row>
    <row r="4" spans="1:1" x14ac:dyDescent="0.25">
      <c r="A4" s="20" t="s">
        <v>9</v>
      </c>
    </row>
    <row r="5" spans="1:1" x14ac:dyDescent="0.25">
      <c r="A5" s="24" t="s">
        <v>145</v>
      </c>
    </row>
    <row r="6" spans="1:1" x14ac:dyDescent="0.25">
      <c r="A6" s="25" t="s">
        <v>306</v>
      </c>
    </row>
    <row r="7" spans="1:1" x14ac:dyDescent="0.25">
      <c r="A7" s="25" t="s">
        <v>307</v>
      </c>
    </row>
    <row r="8" spans="1:1" x14ac:dyDescent="0.25">
      <c r="A8" s="25" t="s">
        <v>308</v>
      </c>
    </row>
    <row r="9" spans="1:1" x14ac:dyDescent="0.25">
      <c r="A9" s="25" t="s">
        <v>309</v>
      </c>
    </row>
    <row r="10" spans="1:1" x14ac:dyDescent="0.25">
      <c r="A10" s="25" t="s">
        <v>310</v>
      </c>
    </row>
    <row r="11" spans="1:1" x14ac:dyDescent="0.25">
      <c r="A11" s="25" t="s">
        <v>311</v>
      </c>
    </row>
    <row r="12" spans="1:1" x14ac:dyDescent="0.25">
      <c r="A12" s="25" t="s">
        <v>312</v>
      </c>
    </row>
    <row r="13" spans="1:1" x14ac:dyDescent="0.25">
      <c r="A13" s="25" t="s">
        <v>313</v>
      </c>
    </row>
    <row r="14" spans="1:1" x14ac:dyDescent="0.25">
      <c r="A14" s="24" t="s">
        <v>14</v>
      </c>
    </row>
    <row r="15" spans="1:1" x14ac:dyDescent="0.25">
      <c r="A15" s="20" t="s">
        <v>28</v>
      </c>
    </row>
    <row r="16" spans="1:1" x14ac:dyDescent="0.25">
      <c r="A16" s="20" t="s">
        <v>66</v>
      </c>
    </row>
    <row r="17" spans="1:1" x14ac:dyDescent="0.25">
      <c r="A17" s="20" t="s">
        <v>16</v>
      </c>
    </row>
    <row r="18" spans="1:1" x14ac:dyDescent="0.25">
      <c r="A18" s="20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opLeftCell="A2" workbookViewId="0">
      <selection activeCell="E11" sqref="E11"/>
    </sheetView>
  </sheetViews>
  <sheetFormatPr baseColWidth="10" defaultRowHeight="15" x14ac:dyDescent="0.25"/>
  <cols>
    <col min="1" max="1" width="18.7109375" customWidth="1"/>
    <col min="2" max="2" width="13.28515625" customWidth="1"/>
    <col min="3" max="3" width="11.140625" customWidth="1"/>
    <col min="4" max="4" width="12.42578125" bestFit="1" customWidth="1"/>
  </cols>
  <sheetData>
    <row r="3" spans="1:3" x14ac:dyDescent="0.25">
      <c r="A3" s="19" t="s">
        <v>302</v>
      </c>
      <c r="B3" s="19" t="s">
        <v>300</v>
      </c>
    </row>
    <row r="4" spans="1:3" x14ac:dyDescent="0.25">
      <c r="A4" s="19" t="s">
        <v>299</v>
      </c>
      <c r="B4" t="s">
        <v>145</v>
      </c>
      <c r="C4" t="s">
        <v>14</v>
      </c>
    </row>
    <row r="5" spans="1:3" x14ac:dyDescent="0.25">
      <c r="A5" s="20" t="s">
        <v>9</v>
      </c>
      <c r="B5" s="26">
        <v>8.3333333333333329E-2</v>
      </c>
      <c r="C5" s="26">
        <v>0.91666666666666663</v>
      </c>
    </row>
    <row r="6" spans="1:3" x14ac:dyDescent="0.25">
      <c r="A6" s="20" t="s">
        <v>28</v>
      </c>
      <c r="B6" s="26">
        <v>9.5238095238095233E-2</v>
      </c>
      <c r="C6" s="26">
        <v>0.90476190476190477</v>
      </c>
    </row>
    <row r="7" spans="1:3" x14ac:dyDescent="0.25">
      <c r="A7" s="20" t="s">
        <v>66</v>
      </c>
      <c r="B7" s="26">
        <v>0.125</v>
      </c>
      <c r="C7" s="26">
        <v>0.875</v>
      </c>
    </row>
    <row r="8" spans="1:3" x14ac:dyDescent="0.25">
      <c r="A8" s="20" t="s">
        <v>16</v>
      </c>
      <c r="B8" s="26">
        <v>0.1111111111111111</v>
      </c>
      <c r="C8" s="26">
        <v>0.88888888888888884</v>
      </c>
    </row>
    <row r="9" spans="1:3" x14ac:dyDescent="0.25">
      <c r="A9" s="20" t="s">
        <v>290</v>
      </c>
      <c r="B9" s="26">
        <v>9.154929577464789E-2</v>
      </c>
      <c r="C9" s="26">
        <v>0.90845070422535212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F11" sqref="F11"/>
    </sheetView>
  </sheetViews>
  <sheetFormatPr baseColWidth="10" defaultRowHeight="15" x14ac:dyDescent="0.25"/>
  <cols>
    <col min="1" max="1" width="30.42578125" customWidth="1"/>
    <col min="2" max="2" width="21.140625" bestFit="1" customWidth="1"/>
    <col min="3" max="3" width="13.28515625" customWidth="1"/>
    <col min="4" max="4" width="11.140625" bestFit="1" customWidth="1"/>
    <col min="5" max="5" width="17.140625" bestFit="1" customWidth="1"/>
    <col min="6" max="6" width="18.42578125" bestFit="1" customWidth="1"/>
    <col min="7" max="7" width="29.140625" bestFit="1" customWidth="1"/>
    <col min="8" max="8" width="27.28515625" bestFit="1" customWidth="1"/>
    <col min="9" max="9" width="12.42578125" bestFit="1" customWidth="1"/>
  </cols>
  <sheetData>
    <row r="3" spans="1:4" x14ac:dyDescent="0.25">
      <c r="A3" s="19" t="s">
        <v>303</v>
      </c>
      <c r="B3" s="19" t="s">
        <v>300</v>
      </c>
    </row>
    <row r="4" spans="1:4" x14ac:dyDescent="0.25">
      <c r="A4" s="19" t="s">
        <v>299</v>
      </c>
      <c r="B4" t="s">
        <v>23</v>
      </c>
      <c r="C4" t="s">
        <v>13</v>
      </c>
      <c r="D4" t="s">
        <v>290</v>
      </c>
    </row>
    <row r="5" spans="1:4" x14ac:dyDescent="0.25">
      <c r="A5" s="20" t="s">
        <v>24</v>
      </c>
      <c r="B5" s="27">
        <v>2982.25</v>
      </c>
      <c r="C5" s="27">
        <v>2514.6666666666665</v>
      </c>
      <c r="D5" s="27">
        <v>2781.8571428571427</v>
      </c>
    </row>
    <row r="6" spans="1:4" x14ac:dyDescent="0.25">
      <c r="A6" s="20" t="s">
        <v>87</v>
      </c>
      <c r="B6" s="27">
        <v>3817</v>
      </c>
      <c r="C6" s="27">
        <v>4227</v>
      </c>
      <c r="D6" s="27">
        <v>4022</v>
      </c>
    </row>
    <row r="7" spans="1:4" x14ac:dyDescent="0.25">
      <c r="A7" s="20" t="s">
        <v>20</v>
      </c>
      <c r="B7" s="27"/>
      <c r="C7" s="27">
        <v>4227.5</v>
      </c>
      <c r="D7" s="27">
        <v>4227.5</v>
      </c>
    </row>
    <row r="8" spans="1:4" x14ac:dyDescent="0.25">
      <c r="A8" s="20" t="s">
        <v>73</v>
      </c>
      <c r="B8" s="27"/>
      <c r="C8" s="27">
        <v>5063.5</v>
      </c>
      <c r="D8" s="27">
        <v>5063.5</v>
      </c>
    </row>
    <row r="9" spans="1:4" x14ac:dyDescent="0.25">
      <c r="A9" s="20" t="s">
        <v>15</v>
      </c>
      <c r="B9" s="27">
        <v>1719.590909090909</v>
      </c>
      <c r="C9" s="27">
        <v>1669.2285714285715</v>
      </c>
      <c r="D9" s="27">
        <v>1702.1386138613861</v>
      </c>
    </row>
    <row r="10" spans="1:4" x14ac:dyDescent="0.25">
      <c r="A10" s="20" t="s">
        <v>27</v>
      </c>
      <c r="B10" s="27">
        <v>2379</v>
      </c>
      <c r="C10" s="27">
        <v>1982</v>
      </c>
      <c r="D10" s="27">
        <v>2101.1</v>
      </c>
    </row>
    <row r="11" spans="1:4" x14ac:dyDescent="0.25">
      <c r="A11" s="20" t="s">
        <v>31</v>
      </c>
      <c r="B11" s="27">
        <v>2348</v>
      </c>
      <c r="C11" s="27">
        <v>1950.7142857142858</v>
      </c>
      <c r="D11" s="27">
        <v>2193.5</v>
      </c>
    </row>
    <row r="12" spans="1:4" x14ac:dyDescent="0.25">
      <c r="A12" s="20" t="s">
        <v>290</v>
      </c>
      <c r="B12" s="27">
        <v>1908.2823529411764</v>
      </c>
      <c r="C12" s="27">
        <v>2040.4385964912281</v>
      </c>
      <c r="D12" s="27">
        <v>1961.3309859154929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14" sqref="K14"/>
    </sheetView>
  </sheetViews>
  <sheetFormatPr baseColWidth="10" defaultRowHeight="15" x14ac:dyDescent="0.25"/>
  <cols>
    <col min="1" max="1" width="21" bestFit="1" customWidth="1"/>
    <col min="2" max="2" width="13.7109375" bestFit="1" customWidth="1"/>
    <col min="3" max="3" width="14" bestFit="1" customWidth="1"/>
    <col min="4" max="51" width="5.140625" customWidth="1"/>
    <col min="52" max="52" width="11.140625" bestFit="1" customWidth="1"/>
  </cols>
  <sheetData>
    <row r="1" spans="1:3" x14ac:dyDescent="0.25">
      <c r="A1" s="19" t="s">
        <v>298</v>
      </c>
      <c r="B1" t="s">
        <v>314</v>
      </c>
    </row>
    <row r="3" spans="1:3" x14ac:dyDescent="0.25">
      <c r="A3" s="19" t="s">
        <v>299</v>
      </c>
      <c r="B3" t="s">
        <v>315</v>
      </c>
      <c r="C3" t="s">
        <v>316</v>
      </c>
    </row>
    <row r="4" spans="1:3" x14ac:dyDescent="0.25">
      <c r="A4" s="20" t="s">
        <v>9</v>
      </c>
      <c r="B4" s="27">
        <v>1507</v>
      </c>
      <c r="C4" s="27">
        <v>4227</v>
      </c>
    </row>
    <row r="5" spans="1:3" x14ac:dyDescent="0.25">
      <c r="A5" s="20" t="s">
        <v>28</v>
      </c>
      <c r="B5" s="27">
        <v>1620</v>
      </c>
      <c r="C5" s="27">
        <v>5900</v>
      </c>
    </row>
    <row r="6" spans="1:3" x14ac:dyDescent="0.25">
      <c r="A6" s="20" t="s">
        <v>66</v>
      </c>
      <c r="B6" s="27">
        <v>1602</v>
      </c>
      <c r="C6" s="27">
        <v>3817</v>
      </c>
    </row>
    <row r="7" spans="1:3" x14ac:dyDescent="0.25">
      <c r="A7" s="20" t="s">
        <v>16</v>
      </c>
      <c r="B7" s="27">
        <v>1613</v>
      </c>
      <c r="C7" s="27">
        <v>3700</v>
      </c>
    </row>
    <row r="8" spans="1:3" x14ac:dyDescent="0.25">
      <c r="A8" s="20" t="s">
        <v>290</v>
      </c>
      <c r="B8" s="27">
        <v>1507</v>
      </c>
      <c r="C8" s="27">
        <v>5900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86"/>
  <sheetViews>
    <sheetView topLeftCell="A17" workbookViewId="0">
      <selection activeCell="A18" sqref="A18"/>
    </sheetView>
  </sheetViews>
  <sheetFormatPr baseColWidth="10" defaultRowHeight="15" x14ac:dyDescent="0.25"/>
  <cols>
    <col min="1" max="1" width="27" bestFit="1" customWidth="1"/>
  </cols>
  <sheetData>
    <row r="3" spans="1:1" x14ac:dyDescent="0.25">
      <c r="A3" s="19" t="s">
        <v>299</v>
      </c>
    </row>
    <row r="4" spans="1:1" x14ac:dyDescent="0.25">
      <c r="A4" s="28" t="s">
        <v>453</v>
      </c>
    </row>
    <row r="5" spans="1:1" x14ac:dyDescent="0.25">
      <c r="A5" s="24" t="s">
        <v>318</v>
      </c>
    </row>
    <row r="6" spans="1:1" x14ac:dyDescent="0.25">
      <c r="A6" s="28" t="s">
        <v>454</v>
      </c>
    </row>
    <row r="7" spans="1:1" x14ac:dyDescent="0.25">
      <c r="A7" s="24" t="s">
        <v>319</v>
      </c>
    </row>
    <row r="8" spans="1:1" x14ac:dyDescent="0.25">
      <c r="A8" s="24" t="s">
        <v>320</v>
      </c>
    </row>
    <row r="9" spans="1:1" x14ac:dyDescent="0.25">
      <c r="A9" s="28" t="s">
        <v>455</v>
      </c>
    </row>
    <row r="10" spans="1:1" x14ac:dyDescent="0.25">
      <c r="A10" s="24" t="s">
        <v>321</v>
      </c>
    </row>
    <row r="11" spans="1:1" x14ac:dyDescent="0.25">
      <c r="A11" s="24" t="s">
        <v>322</v>
      </c>
    </row>
    <row r="12" spans="1:1" x14ac:dyDescent="0.25">
      <c r="A12" s="28" t="s">
        <v>456</v>
      </c>
    </row>
    <row r="13" spans="1:1" x14ac:dyDescent="0.25">
      <c r="A13" s="24" t="s">
        <v>323</v>
      </c>
    </row>
    <row r="14" spans="1:1" x14ac:dyDescent="0.25">
      <c r="A14" s="28" t="s">
        <v>457</v>
      </c>
    </row>
    <row r="15" spans="1:1" x14ac:dyDescent="0.25">
      <c r="A15" s="24" t="s">
        <v>325</v>
      </c>
    </row>
    <row r="16" spans="1:1" x14ac:dyDescent="0.25">
      <c r="A16" s="24" t="s">
        <v>324</v>
      </c>
    </row>
    <row r="17" spans="1:1" x14ac:dyDescent="0.25">
      <c r="A17" s="28" t="s">
        <v>458</v>
      </c>
    </row>
    <row r="18" spans="1:1" x14ac:dyDescent="0.25">
      <c r="A18" s="24" t="s">
        <v>326</v>
      </c>
    </row>
    <row r="19" spans="1:1" x14ac:dyDescent="0.25">
      <c r="A19" s="24" t="s">
        <v>327</v>
      </c>
    </row>
    <row r="20" spans="1:1" x14ac:dyDescent="0.25">
      <c r="A20" s="28" t="s">
        <v>459</v>
      </c>
    </row>
    <row r="21" spans="1:1" x14ac:dyDescent="0.25">
      <c r="A21" s="24" t="s">
        <v>328</v>
      </c>
    </row>
    <row r="22" spans="1:1" x14ac:dyDescent="0.25">
      <c r="A22" s="24" t="s">
        <v>329</v>
      </c>
    </row>
    <row r="23" spans="1:1" x14ac:dyDescent="0.25">
      <c r="A23" s="28" t="s">
        <v>460</v>
      </c>
    </row>
    <row r="24" spans="1:1" x14ac:dyDescent="0.25">
      <c r="A24" s="24" t="s">
        <v>330</v>
      </c>
    </row>
    <row r="25" spans="1:1" x14ac:dyDescent="0.25">
      <c r="A25" s="24" t="s">
        <v>331</v>
      </c>
    </row>
    <row r="26" spans="1:1" x14ac:dyDescent="0.25">
      <c r="A26" s="24" t="s">
        <v>333</v>
      </c>
    </row>
    <row r="27" spans="1:1" x14ac:dyDescent="0.25">
      <c r="A27" s="24" t="s">
        <v>332</v>
      </c>
    </row>
    <row r="28" spans="1:1" x14ac:dyDescent="0.25">
      <c r="A28" s="28" t="s">
        <v>461</v>
      </c>
    </row>
    <row r="29" spans="1:1" x14ac:dyDescent="0.25">
      <c r="A29" s="24" t="s">
        <v>334</v>
      </c>
    </row>
    <row r="30" spans="1:1" x14ac:dyDescent="0.25">
      <c r="A30" s="24" t="s">
        <v>335</v>
      </c>
    </row>
    <row r="31" spans="1:1" x14ac:dyDescent="0.25">
      <c r="A31" s="24" t="s">
        <v>336</v>
      </c>
    </row>
    <row r="32" spans="1:1" x14ac:dyDescent="0.25">
      <c r="A32" s="24" t="s">
        <v>306</v>
      </c>
    </row>
    <row r="33" spans="1:1" x14ac:dyDescent="0.25">
      <c r="A33" s="28" t="s">
        <v>462</v>
      </c>
    </row>
    <row r="34" spans="1:1" x14ac:dyDescent="0.25">
      <c r="A34" s="24" t="s">
        <v>339</v>
      </c>
    </row>
    <row r="35" spans="1:1" x14ac:dyDescent="0.25">
      <c r="A35" s="24" t="s">
        <v>337</v>
      </c>
    </row>
    <row r="36" spans="1:1" x14ac:dyDescent="0.25">
      <c r="A36" s="24" t="s">
        <v>338</v>
      </c>
    </row>
    <row r="37" spans="1:1" x14ac:dyDescent="0.25">
      <c r="A37" s="24" t="s">
        <v>340</v>
      </c>
    </row>
    <row r="38" spans="1:1" x14ac:dyDescent="0.25">
      <c r="A38" s="24" t="s">
        <v>307</v>
      </c>
    </row>
    <row r="39" spans="1:1" x14ac:dyDescent="0.25">
      <c r="A39" s="28" t="s">
        <v>463</v>
      </c>
    </row>
    <row r="40" spans="1:1" x14ac:dyDescent="0.25">
      <c r="A40" s="24" t="s">
        <v>341</v>
      </c>
    </row>
    <row r="41" spans="1:1" x14ac:dyDescent="0.25">
      <c r="A41" s="28" t="s">
        <v>464</v>
      </c>
    </row>
    <row r="42" spans="1:1" x14ac:dyDescent="0.25">
      <c r="A42" s="24" t="s">
        <v>343</v>
      </c>
    </row>
    <row r="43" spans="1:1" x14ac:dyDescent="0.25">
      <c r="A43" s="24" t="s">
        <v>342</v>
      </c>
    </row>
    <row r="44" spans="1:1" x14ac:dyDescent="0.25">
      <c r="A44" s="24" t="s">
        <v>344</v>
      </c>
    </row>
    <row r="45" spans="1:1" x14ac:dyDescent="0.25">
      <c r="A45" s="24" t="s">
        <v>345</v>
      </c>
    </row>
    <row r="46" spans="1:1" x14ac:dyDescent="0.25">
      <c r="A46" s="28" t="s">
        <v>465</v>
      </c>
    </row>
    <row r="47" spans="1:1" x14ac:dyDescent="0.25">
      <c r="A47" s="24" t="s">
        <v>347</v>
      </c>
    </row>
    <row r="48" spans="1:1" x14ac:dyDescent="0.25">
      <c r="A48" s="24" t="s">
        <v>346</v>
      </c>
    </row>
    <row r="49" spans="1:1" x14ac:dyDescent="0.25">
      <c r="A49" s="24" t="s">
        <v>348</v>
      </c>
    </row>
    <row r="50" spans="1:1" x14ac:dyDescent="0.25">
      <c r="A50" s="28" t="s">
        <v>466</v>
      </c>
    </row>
    <row r="51" spans="1:1" x14ac:dyDescent="0.25">
      <c r="A51" s="24" t="s">
        <v>351</v>
      </c>
    </row>
    <row r="52" spans="1:1" x14ac:dyDescent="0.25">
      <c r="A52" s="24" t="s">
        <v>349</v>
      </c>
    </row>
    <row r="53" spans="1:1" x14ac:dyDescent="0.25">
      <c r="A53" s="24" t="s">
        <v>350</v>
      </c>
    </row>
    <row r="54" spans="1:1" x14ac:dyDescent="0.25">
      <c r="A54" s="24" t="s">
        <v>308</v>
      </c>
    </row>
    <row r="55" spans="1:1" x14ac:dyDescent="0.25">
      <c r="A55" s="28" t="s">
        <v>467</v>
      </c>
    </row>
    <row r="56" spans="1:1" x14ac:dyDescent="0.25">
      <c r="A56" s="24" t="s">
        <v>352</v>
      </c>
    </row>
    <row r="57" spans="1:1" x14ac:dyDescent="0.25">
      <c r="A57" s="28" t="s">
        <v>468</v>
      </c>
    </row>
    <row r="58" spans="1:1" x14ac:dyDescent="0.25">
      <c r="A58" s="24" t="s">
        <v>354</v>
      </c>
    </row>
    <row r="59" spans="1:1" x14ac:dyDescent="0.25">
      <c r="A59" s="24" t="s">
        <v>356</v>
      </c>
    </row>
    <row r="60" spans="1:1" x14ac:dyDescent="0.25">
      <c r="A60" s="24" t="s">
        <v>353</v>
      </c>
    </row>
    <row r="61" spans="1:1" x14ac:dyDescent="0.25">
      <c r="A61" s="24" t="s">
        <v>355</v>
      </c>
    </row>
    <row r="62" spans="1:1" x14ac:dyDescent="0.25">
      <c r="A62" s="28" t="s">
        <v>469</v>
      </c>
    </row>
    <row r="63" spans="1:1" x14ac:dyDescent="0.25">
      <c r="A63" s="24" t="s">
        <v>358</v>
      </c>
    </row>
    <row r="64" spans="1:1" x14ac:dyDescent="0.25">
      <c r="A64" s="24" t="s">
        <v>309</v>
      </c>
    </row>
    <row r="65" spans="1:1" x14ac:dyDescent="0.25">
      <c r="A65" s="24" t="s">
        <v>357</v>
      </c>
    </row>
    <row r="66" spans="1:1" x14ac:dyDescent="0.25">
      <c r="A66" s="28" t="s">
        <v>470</v>
      </c>
    </row>
    <row r="67" spans="1:1" x14ac:dyDescent="0.25">
      <c r="A67" s="24" t="s">
        <v>360</v>
      </c>
    </row>
    <row r="68" spans="1:1" x14ac:dyDescent="0.25">
      <c r="A68" s="24" t="s">
        <v>359</v>
      </c>
    </row>
    <row r="69" spans="1:1" x14ac:dyDescent="0.25">
      <c r="A69" s="28" t="s">
        <v>471</v>
      </c>
    </row>
    <row r="70" spans="1:1" x14ac:dyDescent="0.25">
      <c r="A70" s="24" t="s">
        <v>361</v>
      </c>
    </row>
    <row r="71" spans="1:1" x14ac:dyDescent="0.25">
      <c r="A71" s="24" t="s">
        <v>362</v>
      </c>
    </row>
    <row r="72" spans="1:1" x14ac:dyDescent="0.25">
      <c r="A72" s="28" t="s">
        <v>472</v>
      </c>
    </row>
    <row r="73" spans="1:1" x14ac:dyDescent="0.25">
      <c r="A73" s="24" t="s">
        <v>363</v>
      </c>
    </row>
    <row r="74" spans="1:1" x14ac:dyDescent="0.25">
      <c r="A74" s="28" t="s">
        <v>473</v>
      </c>
    </row>
    <row r="75" spans="1:1" x14ac:dyDescent="0.25">
      <c r="A75" s="24" t="s">
        <v>365</v>
      </c>
    </row>
    <row r="76" spans="1:1" x14ac:dyDescent="0.25">
      <c r="A76" s="24" t="s">
        <v>364</v>
      </c>
    </row>
    <row r="77" spans="1:1" x14ac:dyDescent="0.25">
      <c r="A77" s="24" t="s">
        <v>366</v>
      </c>
    </row>
    <row r="78" spans="1:1" x14ac:dyDescent="0.25">
      <c r="A78" s="24" t="s">
        <v>367</v>
      </c>
    </row>
    <row r="79" spans="1:1" x14ac:dyDescent="0.25">
      <c r="A79" s="28" t="s">
        <v>474</v>
      </c>
    </row>
    <row r="80" spans="1:1" x14ac:dyDescent="0.25">
      <c r="A80" s="24" t="s">
        <v>369</v>
      </c>
    </row>
    <row r="81" spans="1:1" x14ac:dyDescent="0.25">
      <c r="A81" s="24" t="s">
        <v>368</v>
      </c>
    </row>
    <row r="82" spans="1:1" x14ac:dyDescent="0.25">
      <c r="A82" s="24" t="s">
        <v>370</v>
      </c>
    </row>
    <row r="83" spans="1:1" x14ac:dyDescent="0.25">
      <c r="A83" s="24" t="s">
        <v>371</v>
      </c>
    </row>
    <row r="84" spans="1:1" x14ac:dyDescent="0.25">
      <c r="A84" s="28" t="s">
        <v>475</v>
      </c>
    </row>
    <row r="85" spans="1:1" x14ac:dyDescent="0.25">
      <c r="A85" s="24" t="s">
        <v>373</v>
      </c>
    </row>
    <row r="86" spans="1:1" x14ac:dyDescent="0.25">
      <c r="A86" s="24" t="s">
        <v>372</v>
      </c>
    </row>
    <row r="87" spans="1:1" x14ac:dyDescent="0.25">
      <c r="A87" s="24" t="s">
        <v>374</v>
      </c>
    </row>
    <row r="88" spans="1:1" x14ac:dyDescent="0.25">
      <c r="A88" s="28" t="s">
        <v>476</v>
      </c>
    </row>
    <row r="89" spans="1:1" x14ac:dyDescent="0.25">
      <c r="A89" s="24" t="s">
        <v>375</v>
      </c>
    </row>
    <row r="90" spans="1:1" x14ac:dyDescent="0.25">
      <c r="A90" s="28" t="s">
        <v>477</v>
      </c>
    </row>
    <row r="91" spans="1:1" x14ac:dyDescent="0.25">
      <c r="A91" s="24" t="s">
        <v>376</v>
      </c>
    </row>
    <row r="92" spans="1:1" x14ac:dyDescent="0.25">
      <c r="A92" s="24" t="s">
        <v>377</v>
      </c>
    </row>
    <row r="93" spans="1:1" x14ac:dyDescent="0.25">
      <c r="A93" s="24" t="s">
        <v>378</v>
      </c>
    </row>
    <row r="94" spans="1:1" x14ac:dyDescent="0.25">
      <c r="A94" s="28" t="s">
        <v>478</v>
      </c>
    </row>
    <row r="95" spans="1:1" x14ac:dyDescent="0.25">
      <c r="A95" s="24" t="s">
        <v>380</v>
      </c>
    </row>
    <row r="96" spans="1:1" x14ac:dyDescent="0.25">
      <c r="A96" s="24" t="s">
        <v>379</v>
      </c>
    </row>
    <row r="97" spans="1:1" x14ac:dyDescent="0.25">
      <c r="A97" s="28" t="s">
        <v>479</v>
      </c>
    </row>
    <row r="98" spans="1:1" x14ac:dyDescent="0.25">
      <c r="A98" s="24" t="s">
        <v>381</v>
      </c>
    </row>
    <row r="99" spans="1:1" x14ac:dyDescent="0.25">
      <c r="A99" s="24" t="s">
        <v>382</v>
      </c>
    </row>
    <row r="100" spans="1:1" x14ac:dyDescent="0.25">
      <c r="A100" s="28" t="s">
        <v>480</v>
      </c>
    </row>
    <row r="101" spans="1:1" x14ac:dyDescent="0.25">
      <c r="A101" s="24" t="s">
        <v>383</v>
      </c>
    </row>
    <row r="102" spans="1:1" x14ac:dyDescent="0.25">
      <c r="A102" s="24" t="s">
        <v>384</v>
      </c>
    </row>
    <row r="103" spans="1:1" x14ac:dyDescent="0.25">
      <c r="A103" s="24" t="s">
        <v>385</v>
      </c>
    </row>
    <row r="104" spans="1:1" x14ac:dyDescent="0.25">
      <c r="A104" s="28" t="s">
        <v>481</v>
      </c>
    </row>
    <row r="105" spans="1:1" x14ac:dyDescent="0.25">
      <c r="A105" s="24" t="s">
        <v>386</v>
      </c>
    </row>
    <row r="106" spans="1:1" x14ac:dyDescent="0.25">
      <c r="A106" s="24" t="s">
        <v>387</v>
      </c>
    </row>
    <row r="107" spans="1:1" x14ac:dyDescent="0.25">
      <c r="A107" s="24" t="s">
        <v>388</v>
      </c>
    </row>
    <row r="108" spans="1:1" x14ac:dyDescent="0.25">
      <c r="A108" s="28" t="s">
        <v>482</v>
      </c>
    </row>
    <row r="109" spans="1:1" x14ac:dyDescent="0.25">
      <c r="A109" s="24" t="s">
        <v>390</v>
      </c>
    </row>
    <row r="110" spans="1:1" x14ac:dyDescent="0.25">
      <c r="A110" s="24" t="s">
        <v>389</v>
      </c>
    </row>
    <row r="111" spans="1:1" x14ac:dyDescent="0.25">
      <c r="A111" s="24" t="s">
        <v>391</v>
      </c>
    </row>
    <row r="112" spans="1:1" x14ac:dyDescent="0.25">
      <c r="A112" s="28" t="s">
        <v>483</v>
      </c>
    </row>
    <row r="113" spans="1:1" x14ac:dyDescent="0.25">
      <c r="A113" s="24" t="s">
        <v>392</v>
      </c>
    </row>
    <row r="114" spans="1:1" x14ac:dyDescent="0.25">
      <c r="A114" s="24" t="s">
        <v>393</v>
      </c>
    </row>
    <row r="115" spans="1:1" x14ac:dyDescent="0.25">
      <c r="A115" s="24" t="s">
        <v>396</v>
      </c>
    </row>
    <row r="116" spans="1:1" x14ac:dyDescent="0.25">
      <c r="A116" s="24" t="s">
        <v>399</v>
      </c>
    </row>
    <row r="117" spans="1:1" x14ac:dyDescent="0.25">
      <c r="A117" s="24" t="s">
        <v>394</v>
      </c>
    </row>
    <row r="118" spans="1:1" x14ac:dyDescent="0.25">
      <c r="A118" s="24" t="s">
        <v>397</v>
      </c>
    </row>
    <row r="119" spans="1:1" x14ac:dyDescent="0.25">
      <c r="A119" s="24" t="s">
        <v>400</v>
      </c>
    </row>
    <row r="120" spans="1:1" x14ac:dyDescent="0.25">
      <c r="A120" s="24" t="s">
        <v>395</v>
      </c>
    </row>
    <row r="121" spans="1:1" x14ac:dyDescent="0.25">
      <c r="A121" s="24" t="s">
        <v>398</v>
      </c>
    </row>
    <row r="122" spans="1:1" x14ac:dyDescent="0.25">
      <c r="A122" s="24" t="s">
        <v>401</v>
      </c>
    </row>
    <row r="123" spans="1:1" x14ac:dyDescent="0.25">
      <c r="A123" s="28" t="s">
        <v>484</v>
      </c>
    </row>
    <row r="124" spans="1:1" x14ac:dyDescent="0.25">
      <c r="A124" s="24" t="s">
        <v>406</v>
      </c>
    </row>
    <row r="125" spans="1:1" x14ac:dyDescent="0.25">
      <c r="A125" s="24" t="s">
        <v>402</v>
      </c>
    </row>
    <row r="126" spans="1:1" x14ac:dyDescent="0.25">
      <c r="A126" s="24" t="s">
        <v>403</v>
      </c>
    </row>
    <row r="127" spans="1:1" x14ac:dyDescent="0.25">
      <c r="A127" s="24" t="s">
        <v>311</v>
      </c>
    </row>
    <row r="128" spans="1:1" x14ac:dyDescent="0.25">
      <c r="A128" s="24" t="s">
        <v>404</v>
      </c>
    </row>
    <row r="129" spans="1:1" x14ac:dyDescent="0.25">
      <c r="A129" s="24" t="s">
        <v>313</v>
      </c>
    </row>
    <row r="130" spans="1:1" x14ac:dyDescent="0.25">
      <c r="A130" s="24" t="s">
        <v>405</v>
      </c>
    </row>
    <row r="131" spans="1:1" x14ac:dyDescent="0.25">
      <c r="A131" s="28" t="s">
        <v>485</v>
      </c>
    </row>
    <row r="132" spans="1:1" x14ac:dyDescent="0.25">
      <c r="A132" s="24" t="s">
        <v>410</v>
      </c>
    </row>
    <row r="133" spans="1:1" x14ac:dyDescent="0.25">
      <c r="A133" s="24" t="s">
        <v>414</v>
      </c>
    </row>
    <row r="134" spans="1:1" x14ac:dyDescent="0.25">
      <c r="A134" s="24" t="s">
        <v>418</v>
      </c>
    </row>
    <row r="135" spans="1:1" x14ac:dyDescent="0.25">
      <c r="A135" s="24" t="s">
        <v>419</v>
      </c>
    </row>
    <row r="136" spans="1:1" x14ac:dyDescent="0.25">
      <c r="A136" s="24" t="s">
        <v>420</v>
      </c>
    </row>
    <row r="137" spans="1:1" x14ac:dyDescent="0.25">
      <c r="A137" s="24" t="s">
        <v>407</v>
      </c>
    </row>
    <row r="138" spans="1:1" x14ac:dyDescent="0.25">
      <c r="A138" s="24" t="s">
        <v>411</v>
      </c>
    </row>
    <row r="139" spans="1:1" x14ac:dyDescent="0.25">
      <c r="A139" s="24" t="s">
        <v>415</v>
      </c>
    </row>
    <row r="140" spans="1:1" x14ac:dyDescent="0.25">
      <c r="A140" s="24" t="s">
        <v>421</v>
      </c>
    </row>
    <row r="141" spans="1:1" x14ac:dyDescent="0.25">
      <c r="A141" s="24" t="s">
        <v>424</v>
      </c>
    </row>
    <row r="142" spans="1:1" x14ac:dyDescent="0.25">
      <c r="A142" s="24" t="s">
        <v>408</v>
      </c>
    </row>
    <row r="143" spans="1:1" x14ac:dyDescent="0.25">
      <c r="A143" s="24" t="s">
        <v>412</v>
      </c>
    </row>
    <row r="144" spans="1:1" x14ac:dyDescent="0.25">
      <c r="A144" s="24" t="s">
        <v>416</v>
      </c>
    </row>
    <row r="145" spans="1:1" x14ac:dyDescent="0.25">
      <c r="A145" s="24" t="s">
        <v>422</v>
      </c>
    </row>
    <row r="146" spans="1:1" x14ac:dyDescent="0.25">
      <c r="A146" s="24" t="s">
        <v>425</v>
      </c>
    </row>
    <row r="147" spans="1:1" x14ac:dyDescent="0.25">
      <c r="A147" s="24" t="s">
        <v>409</v>
      </c>
    </row>
    <row r="148" spans="1:1" x14ac:dyDescent="0.25">
      <c r="A148" s="24" t="s">
        <v>413</v>
      </c>
    </row>
    <row r="149" spans="1:1" x14ac:dyDescent="0.25">
      <c r="A149" s="24" t="s">
        <v>417</v>
      </c>
    </row>
    <row r="150" spans="1:1" x14ac:dyDescent="0.25">
      <c r="A150" s="24" t="s">
        <v>423</v>
      </c>
    </row>
    <row r="151" spans="1:1" x14ac:dyDescent="0.25">
      <c r="A151" s="28" t="s">
        <v>486</v>
      </c>
    </row>
    <row r="152" spans="1:1" x14ac:dyDescent="0.25">
      <c r="A152" s="24" t="s">
        <v>433</v>
      </c>
    </row>
    <row r="153" spans="1:1" x14ac:dyDescent="0.25">
      <c r="A153" s="24" t="s">
        <v>434</v>
      </c>
    </row>
    <row r="154" spans="1:1" x14ac:dyDescent="0.25">
      <c r="A154" s="24" t="s">
        <v>426</v>
      </c>
    </row>
    <row r="155" spans="1:1" x14ac:dyDescent="0.25">
      <c r="A155" s="24" t="s">
        <v>427</v>
      </c>
    </row>
    <row r="156" spans="1:1" x14ac:dyDescent="0.25">
      <c r="A156" s="24" t="s">
        <v>429</v>
      </c>
    </row>
    <row r="157" spans="1:1" x14ac:dyDescent="0.25">
      <c r="A157" s="24" t="s">
        <v>438</v>
      </c>
    </row>
    <row r="158" spans="1:1" x14ac:dyDescent="0.25">
      <c r="A158" s="24" t="s">
        <v>428</v>
      </c>
    </row>
    <row r="159" spans="1:1" x14ac:dyDescent="0.25">
      <c r="A159" s="24" t="s">
        <v>430</v>
      </c>
    </row>
    <row r="160" spans="1:1" x14ac:dyDescent="0.25">
      <c r="A160" s="24" t="s">
        <v>435</v>
      </c>
    </row>
    <row r="161" spans="1:1" x14ac:dyDescent="0.25">
      <c r="A161" s="24" t="s">
        <v>431</v>
      </c>
    </row>
    <row r="162" spans="1:1" x14ac:dyDescent="0.25">
      <c r="A162" s="24" t="s">
        <v>436</v>
      </c>
    </row>
    <row r="163" spans="1:1" x14ac:dyDescent="0.25">
      <c r="A163" s="24" t="s">
        <v>432</v>
      </c>
    </row>
    <row r="164" spans="1:1" x14ac:dyDescent="0.25">
      <c r="A164" s="24" t="s">
        <v>437</v>
      </c>
    </row>
    <row r="165" spans="1:1" x14ac:dyDescent="0.25">
      <c r="A165" s="28" t="s">
        <v>487</v>
      </c>
    </row>
    <row r="166" spans="1:1" x14ac:dyDescent="0.25">
      <c r="A166" s="24" t="s">
        <v>442</v>
      </c>
    </row>
    <row r="167" spans="1:1" x14ac:dyDescent="0.25">
      <c r="A167" s="24" t="s">
        <v>310</v>
      </c>
    </row>
    <row r="168" spans="1:1" x14ac:dyDescent="0.25">
      <c r="A168" s="24" t="s">
        <v>440</v>
      </c>
    </row>
    <row r="169" spans="1:1" x14ac:dyDescent="0.25">
      <c r="A169" s="24" t="s">
        <v>312</v>
      </c>
    </row>
    <row r="170" spans="1:1" x14ac:dyDescent="0.25">
      <c r="A170" s="24" t="s">
        <v>441</v>
      </c>
    </row>
    <row r="171" spans="1:1" x14ac:dyDescent="0.25">
      <c r="A171" s="24" t="s">
        <v>439</v>
      </c>
    </row>
    <row r="172" spans="1:1" x14ac:dyDescent="0.25">
      <c r="A172" s="28" t="s">
        <v>488</v>
      </c>
    </row>
    <row r="173" spans="1:1" x14ac:dyDescent="0.25">
      <c r="A173" s="24" t="s">
        <v>443</v>
      </c>
    </row>
    <row r="174" spans="1:1" x14ac:dyDescent="0.25">
      <c r="A174" s="24" t="s">
        <v>444</v>
      </c>
    </row>
    <row r="175" spans="1:1" x14ac:dyDescent="0.25">
      <c r="A175" s="28" t="s">
        <v>489</v>
      </c>
    </row>
    <row r="176" spans="1:1" x14ac:dyDescent="0.25">
      <c r="A176" s="24" t="s">
        <v>445</v>
      </c>
    </row>
    <row r="177" spans="1:1" x14ac:dyDescent="0.25">
      <c r="A177" s="24" t="s">
        <v>446</v>
      </c>
    </row>
    <row r="178" spans="1:1" x14ac:dyDescent="0.25">
      <c r="A178" s="24" t="s">
        <v>447</v>
      </c>
    </row>
    <row r="179" spans="1:1" x14ac:dyDescent="0.25">
      <c r="A179" s="28" t="s">
        <v>490</v>
      </c>
    </row>
    <row r="180" spans="1:1" x14ac:dyDescent="0.25">
      <c r="A180" s="24" t="s">
        <v>448</v>
      </c>
    </row>
    <row r="181" spans="1:1" x14ac:dyDescent="0.25">
      <c r="A181" s="24" t="s">
        <v>449</v>
      </c>
    </row>
    <row r="182" spans="1:1" x14ac:dyDescent="0.25">
      <c r="A182" s="28" t="s">
        <v>491</v>
      </c>
    </row>
    <row r="183" spans="1:1" x14ac:dyDescent="0.25">
      <c r="A183" s="24" t="s">
        <v>450</v>
      </c>
    </row>
    <row r="184" spans="1:1" x14ac:dyDescent="0.25">
      <c r="A184" s="28" t="s">
        <v>492</v>
      </c>
    </row>
    <row r="185" spans="1:1" x14ac:dyDescent="0.25">
      <c r="A185" s="24" t="s">
        <v>451</v>
      </c>
    </row>
    <row r="186" spans="1:1" x14ac:dyDescent="0.25">
      <c r="A186" s="28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A5" sqref="A5:C5"/>
      <pivotSelection pane="bottomRight" showHeader="1" extendable="1" axis="axisRow" max="8" activeRow="4" previousRow="4" click="1" r:id="rId1">
        <pivotArea dataOnly="0" fieldPosition="0">
          <references count="1">
            <reference field="10" count="1">
              <x v="1"/>
            </reference>
          </references>
        </pivotArea>
      </pivotSelection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3" bestFit="1" customWidth="1"/>
    <col min="4" max="4" width="11.140625" bestFit="1" customWidth="1"/>
  </cols>
  <sheetData>
    <row r="3" spans="1:3" x14ac:dyDescent="0.25">
      <c r="A3" s="19" t="s">
        <v>452</v>
      </c>
      <c r="B3" s="19" t="s">
        <v>300</v>
      </c>
    </row>
    <row r="4" spans="1:3" x14ac:dyDescent="0.25">
      <c r="A4" s="19" t="s">
        <v>299</v>
      </c>
      <c r="B4" t="s">
        <v>23</v>
      </c>
      <c r="C4" t="s">
        <v>13</v>
      </c>
    </row>
    <row r="5" spans="1:3" x14ac:dyDescent="0.25">
      <c r="A5" s="20" t="s">
        <v>493</v>
      </c>
      <c r="B5" s="23">
        <v>10</v>
      </c>
      <c r="C5" s="23">
        <v>29</v>
      </c>
    </row>
    <row r="6" spans="1:3" x14ac:dyDescent="0.25">
      <c r="A6" s="20" t="s">
        <v>494</v>
      </c>
      <c r="B6" s="23">
        <v>33</v>
      </c>
      <c r="C6" s="23">
        <v>16</v>
      </c>
    </row>
    <row r="7" spans="1:3" x14ac:dyDescent="0.25">
      <c r="A7" s="20" t="s">
        <v>495</v>
      </c>
      <c r="B7" s="23">
        <v>19</v>
      </c>
      <c r="C7" s="23">
        <v>9</v>
      </c>
    </row>
    <row r="8" spans="1:3" x14ac:dyDescent="0.25">
      <c r="A8" s="20" t="s">
        <v>496</v>
      </c>
      <c r="B8" s="23">
        <v>9</v>
      </c>
      <c r="C8" s="23">
        <v>2</v>
      </c>
    </row>
    <row r="9" spans="1:3" x14ac:dyDescent="0.25">
      <c r="A9" s="20" t="s">
        <v>497</v>
      </c>
      <c r="B9" s="23">
        <v>7</v>
      </c>
      <c r="C9" s="23">
        <v>1</v>
      </c>
    </row>
    <row r="10" spans="1:3" x14ac:dyDescent="0.25">
      <c r="A10" s="20" t="s">
        <v>498</v>
      </c>
      <c r="B10" s="23">
        <v>6</v>
      </c>
      <c r="C10" s="23"/>
    </row>
    <row r="11" spans="1:3" x14ac:dyDescent="0.25">
      <c r="A11" s="20" t="s">
        <v>499</v>
      </c>
      <c r="B11" s="23">
        <v>1</v>
      </c>
      <c r="C11" s="23"/>
    </row>
    <row r="12" spans="1:3" x14ac:dyDescent="0.25">
      <c r="A12" s="20" t="s">
        <v>290</v>
      </c>
      <c r="B12" s="23">
        <v>85</v>
      </c>
      <c r="C12" s="23">
        <v>57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Consignes</vt:lpstr>
      <vt:lpstr>1.Salariés par site</vt:lpstr>
      <vt:lpstr>2.Site_Hommes-Femmes</vt:lpstr>
      <vt:lpstr>3.Contrat_site</vt:lpstr>
      <vt:lpstr>4.Contrat_statut_%</vt:lpstr>
      <vt:lpstr>5.Salaire_moyen_statut_HF</vt:lpstr>
      <vt:lpstr>6.Salaires min max</vt:lpstr>
      <vt:lpstr>7.Salariés Année Nais</vt:lpstr>
      <vt:lpstr>8.Pyramide Anciennetés</vt:lpstr>
      <vt:lpstr>Salariés</vt:lpstr>
      <vt:lpstr>Consignes!Zone_d_impression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TB</cp:lastModifiedBy>
  <dcterms:created xsi:type="dcterms:W3CDTF">2012-03-30T12:36:43Z</dcterms:created>
  <dcterms:modified xsi:type="dcterms:W3CDTF">2016-02-12T19:33:06Z</dcterms:modified>
</cp:coreProperties>
</file>